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t.fujimura\Desktop\20210930申込書\"/>
    </mc:Choice>
  </mc:AlternateContent>
  <xr:revisionPtr revIDLastSave="0" documentId="13_ncr:1_{C9BF9214-4E6D-447B-BEFD-50832CE11DA1}" xr6:coauthVersionLast="47" xr6:coauthVersionMax="47" xr10:uidLastSave="{00000000-0000-0000-0000-000000000000}"/>
  <workbookProtection workbookAlgorithmName="SHA-512" workbookHashValue="40LPhwMH8W7v609jmePT1Vj2YPaCv740Oc42UKvX5ROe5dykl6117HerIV83kZHHPCYKxmNPfez77cyCmkZNpw==" workbookSaltValue="8v1I/XgT4YRTrG/1ArlxXA==" workbookSpinCount="100000" lockStructure="1"/>
  <bookViews>
    <workbookView xWindow="-28920" yWindow="-120" windowWidth="29040" windowHeight="15840" xr2:uid="{00000000-000D-0000-FFFF-FFFF00000000}"/>
  </bookViews>
  <sheets>
    <sheet name="変更中止届" sheetId="4" r:id="rId1"/>
    <sheet name="入力例" sheetId="9" state="hidden" r:id="rId2"/>
    <sheet name="データ取込" sheetId="6" state="hidden" r:id="rId3"/>
    <sheet name="入力について" sheetId="8" state="hidden" r:id="rId4"/>
  </sheets>
  <definedNames>
    <definedName name="_xlnm.Print_Area" localSheetId="1">入力例!$B$2:$AN$60</definedName>
    <definedName name="_xlnm.Print_Area" localSheetId="0">変更中止届!$B$2:$AN$60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6" l="1"/>
  <c r="J26" i="6"/>
  <c r="I26" i="6"/>
  <c r="H26" i="6"/>
  <c r="G26" i="6"/>
  <c r="F26" i="6"/>
  <c r="E26" i="6"/>
  <c r="D26" i="6"/>
  <c r="C26" i="6"/>
  <c r="B26" i="6"/>
  <c r="B29" i="6"/>
  <c r="E29" i="6"/>
  <c r="C29" i="6"/>
  <c r="D18" i="6" l="1"/>
  <c r="D29" i="6"/>
  <c r="N23" i="6"/>
  <c r="L23" i="6" l="1"/>
  <c r="H23" i="6" l="1"/>
  <c r="G23" i="6"/>
  <c r="J23" i="6"/>
  <c r="I23" i="6"/>
  <c r="M23" i="6"/>
  <c r="K23" i="6"/>
  <c r="F23" i="6"/>
  <c r="E23" i="6"/>
  <c r="E44" i="6" s="1"/>
  <c r="D23" i="6"/>
  <c r="C23" i="6"/>
  <c r="C44" i="6" s="1"/>
  <c r="B23" i="6"/>
  <c r="C18" i="6" l="1"/>
  <c r="B18" i="6" s="1"/>
  <c r="M1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M10" authorId="0" shapeId="0" xr:uid="{FCC2AB95-7FA8-4DA3-9102-75D6EB4BC2C6}">
      <text>
        <r>
          <rPr>
            <b/>
            <sz val="9"/>
            <color indexed="81"/>
            <rFont val="MS P ゴシック"/>
            <family val="3"/>
            <charset val="128"/>
          </rPr>
          <t>必須項目をすべて入力すると消えます。</t>
        </r>
        <r>
          <rPr>
            <sz val="9"/>
            <color indexed="81"/>
            <rFont val="MS P ゴシック"/>
            <family val="3"/>
            <charset val="128"/>
          </rPr>
          <t xml:space="preserve">
</t>
        </r>
      </text>
    </comment>
    <comment ref="C11" authorId="1" shapeId="0" xr:uid="{00000000-0006-0000-0000-000001000000}">
      <text>
        <r>
          <rPr>
            <b/>
            <sz val="9"/>
            <color indexed="81"/>
            <rFont val="MS P ゴシック"/>
            <family val="3"/>
            <charset val="128"/>
          </rPr>
          <t>★必須項目</t>
        </r>
      </text>
    </comment>
    <comment ref="H11" authorId="1" shapeId="0" xr:uid="{00000000-0006-0000-0000-000002000000}">
      <text>
        <r>
          <rPr>
            <b/>
            <sz val="9"/>
            <color indexed="81"/>
            <rFont val="MS P ゴシック"/>
            <family val="3"/>
            <charset val="128"/>
          </rPr>
          <t>★任意項目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520BECBD-26E2-461F-B5A8-A0A50D361DEB}">
      <text>
        <r>
          <rPr>
            <b/>
            <sz val="9"/>
            <color indexed="81"/>
            <rFont val="MS P ゴシック"/>
            <family val="3"/>
            <charset val="128"/>
          </rPr>
          <t>★必須項目</t>
        </r>
      </text>
    </comment>
    <comment ref="H11" authorId="0" shapeId="0" xr:uid="{6B9B8204-B7E4-4C56-A12B-48F93D784D15}">
      <text>
        <r>
          <rPr>
            <b/>
            <sz val="9"/>
            <color indexed="81"/>
            <rFont val="MS P ゴシック"/>
            <family val="3"/>
            <charset val="128"/>
          </rPr>
          <t>★任意項目</t>
        </r>
      </text>
    </comment>
  </commentList>
</comments>
</file>

<file path=xl/sharedStrings.xml><?xml version="1.0" encoding="utf-8"?>
<sst xmlns="http://schemas.openxmlformats.org/spreadsheetml/2006/main" count="281" uniqueCount="180">
  <si>
    <t>フリガナ</t>
    <phoneticPr fontId="4"/>
  </si>
  <si>
    <t>会社名</t>
    <rPh sb="0" eb="3">
      <t>カイシャメイ</t>
    </rPh>
    <phoneticPr fontId="4"/>
  </si>
  <si>
    <t>住　所</t>
    <rPh sb="0" eb="1">
      <t>ジュウ</t>
    </rPh>
    <rPh sb="2" eb="3">
      <t>ショ</t>
    </rPh>
    <phoneticPr fontId="4"/>
  </si>
  <si>
    <t>〒</t>
    <phoneticPr fontId="4"/>
  </si>
  <si>
    <t>部署名</t>
    <rPh sb="0" eb="2">
      <t>ブショ</t>
    </rPh>
    <rPh sb="2" eb="3">
      <t>メイ</t>
    </rPh>
    <phoneticPr fontId="4"/>
  </si>
  <si>
    <t>氏　名</t>
    <rPh sb="0" eb="1">
      <t>シ</t>
    </rPh>
    <rPh sb="2" eb="3">
      <t>メイ</t>
    </rPh>
    <phoneticPr fontId="4"/>
  </si>
  <si>
    <t>:</t>
  </si>
  <si>
    <t>-</t>
    <phoneticPr fontId="3"/>
  </si>
  <si>
    <t>ご　依　頼　者</t>
    <rPh sb="2" eb="3">
      <t>ヤスシ</t>
    </rPh>
    <rPh sb="4" eb="5">
      <t>ヨリ</t>
    </rPh>
    <rPh sb="6" eb="7">
      <t>シャ</t>
    </rPh>
    <phoneticPr fontId="4"/>
  </si>
  <si>
    <t>試験項目</t>
    <phoneticPr fontId="3"/>
  </si>
  <si>
    <t>備　考</t>
    <rPh sb="0" eb="1">
      <t>ビ</t>
    </rPh>
    <rPh sb="2" eb="3">
      <t>コウ</t>
    </rPh>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</si>
  <si>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4"/>
  </si>
  <si>
    <t>その他</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</si>
  <si>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</si>
  <si>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</si>
  <si>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</si>
  <si>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</si>
  <si>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</si>
  <si>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</si>
  <si>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</si>
  <si>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</si>
  <si>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</si>
  <si>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</si>
  <si>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</si>
  <si>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</si>
  <si>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</si>
  <si>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一般名称</t>
  </si>
  <si>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</si>
  <si>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</si>
  <si>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</si>
  <si>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</si>
  <si>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</si>
  <si>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</si>
  <si>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</si>
  <si>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</si>
  <si>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</si>
  <si>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</si>
  <si>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</si>
  <si>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</si>
  <si>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</si>
  <si>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</si>
  <si>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</si>
  <si>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</si>
  <si>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</si>
  <si>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</si>
  <si>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FAX</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</si>
  <si>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</si>
  <si>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</si>
  <si>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</si>
  <si>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一般名称</t>
    <rPh sb="0" eb="2">
      <t>イッパン</t>
    </rPh>
    <rPh sb="2" eb="4">
      <t>メイショウ</t>
    </rPh>
    <phoneticPr fontId="3"/>
  </si>
  <si>
    <t>材質</t>
    <rPh sb="0" eb="2">
      <t>ザイシツ</t>
    </rPh>
    <phoneticPr fontId="3"/>
  </si>
  <si>
    <t>商品名</t>
    <rPh sb="0" eb="3">
      <t>ショウヒンメイ</t>
    </rPh>
    <phoneticPr fontId="3"/>
  </si>
  <si>
    <t>寸法</t>
    <rPh sb="0" eb="2">
      <t>スンポウ</t>
    </rPh>
    <phoneticPr fontId="3"/>
  </si>
  <si>
    <t>種類</t>
    <rPh sb="0" eb="2">
      <t>シュルイ</t>
    </rPh>
    <phoneticPr fontId="3"/>
  </si>
  <si>
    <t>数量</t>
    <rPh sb="0" eb="2">
      <t>スウリョウ</t>
    </rPh>
    <phoneticPr fontId="3"/>
  </si>
  <si>
    <t>試験体搬入予定日</t>
    <phoneticPr fontId="3"/>
  </si>
  <si>
    <t>日付入力以外の場合、エラー表示します</t>
    <rPh sb="0" eb="2">
      <t>ヒヅケ</t>
    </rPh>
    <rPh sb="2" eb="4">
      <t>ニュウリョク</t>
    </rPh>
    <rPh sb="4" eb="6">
      <t>イガイ</t>
    </rPh>
    <rPh sb="7" eb="9">
      <t>バアイ</t>
    </rPh>
    <rPh sb="13" eb="15">
      <t>ヒョウジ</t>
    </rPh>
    <phoneticPr fontId="3"/>
  </si>
  <si>
    <t>試験体返却</t>
  </si>
  <si>
    <t>試験内容</t>
    <rPh sb="0" eb="2">
      <t>シケン</t>
    </rPh>
    <rPh sb="2" eb="4">
      <t>ナイヨウ</t>
    </rPh>
    <phoneticPr fontId="3"/>
  </si>
  <si>
    <t>試験方法（条件等）</t>
    <rPh sb="0" eb="2">
      <t>シケン</t>
    </rPh>
    <rPh sb="2" eb="4">
      <t>ホウホウ</t>
    </rPh>
    <rPh sb="5" eb="7">
      <t>ジョウケン</t>
    </rPh>
    <rPh sb="7" eb="8">
      <t>トウ</t>
    </rPh>
    <phoneticPr fontId="3"/>
  </si>
  <si>
    <t>試験数量</t>
    <rPh sb="0" eb="2">
      <t>シケン</t>
    </rPh>
    <rPh sb="2" eb="4">
      <t>スウリョウ</t>
    </rPh>
    <phoneticPr fontId="3"/>
  </si>
  <si>
    <t>その他</t>
    <rPh sb="2" eb="3">
      <t>タ</t>
    </rPh>
    <phoneticPr fontId="3"/>
  </si>
  <si>
    <t>事前打合</t>
  </si>
  <si>
    <t>見積番号</t>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</si>
  <si>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</si>
  <si>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</si>
  <si>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「品質・性能確認」か「その他」を選択してください</t>
    <rPh sb="13" eb="14">
      <t>タ</t>
    </rPh>
    <rPh sb="16" eb="18">
      <t>センタク</t>
    </rPh>
    <phoneticPr fontId="3"/>
  </si>
  <si>
    <r>
      <t>・</t>
    </r>
    <r>
      <rPr>
        <b/>
        <sz val="11"/>
        <color theme="1"/>
        <rFont val="ＭＳ Ｐゴシック"/>
        <family val="3"/>
        <charset val="128"/>
      </rPr>
      <t>「その他」</t>
    </r>
    <r>
      <rPr>
        <sz val="11"/>
        <color theme="1"/>
        <rFont val="ＭＳ Ｐゴシック"/>
        <family val="3"/>
        <charset val="128"/>
      </rPr>
      <t>を選択した場合は、入力用セル（U30）の色が反転します</t>
    </r>
    <rPh sb="4" eb="5">
      <t>タ</t>
    </rPh>
    <rPh sb="7" eb="9">
      <t>センタク</t>
    </rPh>
    <rPh sb="11" eb="13">
      <t>バアイ</t>
    </rPh>
    <phoneticPr fontId="3"/>
  </si>
  <si>
    <t>例）5/1</t>
    <rPh sb="0" eb="1">
      <t>レイ</t>
    </rPh>
    <phoneticPr fontId="3"/>
  </si>
  <si>
    <t>「要」か「不要※」を選択してください</t>
    <rPh sb="10" eb="12">
      <t>センタク</t>
    </rPh>
    <phoneticPr fontId="3"/>
  </si>
  <si>
    <t>「要」か「不要」か「JNLA報告書」を選択してください</t>
    <rPh sb="19" eb="21">
      <t>センタク</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</si>
  <si>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を選択した場合は、入力用セル（AH59）の色が反転します</t>
    </r>
    <rPh sb="6" eb="9">
      <t>ホウコクショ</t>
    </rPh>
    <rPh sb="11" eb="13">
      <t>センタク</t>
    </rPh>
    <rPh sb="15" eb="17">
      <t>バアイ</t>
    </rPh>
    <phoneticPr fontId="3"/>
  </si>
  <si>
    <t>「有」か「無」を選択してください</t>
    <rPh sb="8" eb="10">
      <t>センタク</t>
    </rPh>
    <phoneticPr fontId="3"/>
  </si>
  <si>
    <r>
      <t>・</t>
    </r>
    <r>
      <rPr>
        <b/>
        <sz val="11"/>
        <color theme="1"/>
        <rFont val="ＭＳ Ｐゴシック"/>
        <family val="3"/>
        <charset val="128"/>
      </rPr>
      <t>「有」</t>
    </r>
    <r>
      <rPr>
        <sz val="11"/>
        <color theme="1"/>
        <rFont val="ＭＳ Ｐゴシック"/>
        <family val="3"/>
        <charset val="128"/>
      </rPr>
      <t>を選択した場合は、入力用セル（V61）の色が反転します</t>
    </r>
    <rPh sb="2" eb="3">
      <t>アリ</t>
    </rPh>
    <rPh sb="5" eb="7">
      <t>センタク</t>
    </rPh>
    <rPh sb="9" eb="11">
      <t>バアイ</t>
    </rPh>
    <phoneticPr fontId="3"/>
  </si>
  <si>
    <t>前回受付番号</t>
    <phoneticPr fontId="3"/>
  </si>
  <si>
    <t>■コントロール値</t>
    <rPh sb="7" eb="8">
      <t>アタイ</t>
    </rPh>
    <phoneticPr fontId="3"/>
  </si>
  <si>
    <t>状態</t>
    <rPh sb="0" eb="2">
      <t>ジョウタイ</t>
    </rPh>
    <phoneticPr fontId="3"/>
  </si>
  <si>
    <t>■任意項目の取込対象</t>
    <rPh sb="1" eb="3">
      <t>ニンイ</t>
    </rPh>
    <rPh sb="3" eb="5">
      <t>コウモク</t>
    </rPh>
    <rPh sb="6" eb="8">
      <t>トリコミ</t>
    </rPh>
    <rPh sb="8" eb="10">
      <t>タイショウ</t>
    </rPh>
    <phoneticPr fontId="3"/>
  </si>
  <si>
    <t>部署名</t>
    <phoneticPr fontId="3"/>
  </si>
  <si>
    <t>FAX</t>
    <phoneticPr fontId="3"/>
  </si>
  <si>
    <t>ご依頼者</t>
  </si>
  <si>
    <t>ご依頼者</t>
    <phoneticPr fontId="3"/>
  </si>
  <si>
    <t>連絡担当者</t>
    <phoneticPr fontId="3"/>
  </si>
  <si>
    <t>商品名</t>
    <phoneticPr fontId="3"/>
  </si>
  <si>
    <t>材質</t>
    <phoneticPr fontId="3"/>
  </si>
  <si>
    <t>試験体概要</t>
    <phoneticPr fontId="3"/>
  </si>
  <si>
    <t>寸法</t>
    <phoneticPr fontId="3"/>
  </si>
  <si>
    <t>種類</t>
    <phoneticPr fontId="3"/>
  </si>
  <si>
    <t>数量</t>
    <phoneticPr fontId="3"/>
  </si>
  <si>
    <t>試験体搬入予定日</t>
  </si>
  <si>
    <t>試験内容</t>
    <phoneticPr fontId="3"/>
  </si>
  <si>
    <t>試験項目2</t>
    <phoneticPr fontId="3"/>
  </si>
  <si>
    <t>試験方法（条件等）2</t>
    <phoneticPr fontId="3"/>
  </si>
  <si>
    <t>試験数量2</t>
    <phoneticPr fontId="3"/>
  </si>
  <si>
    <t>■データ取込欄</t>
    <rPh sb="4" eb="6">
      <t>トリコミ</t>
    </rPh>
    <rPh sb="6" eb="7">
      <t>ラン</t>
    </rPh>
    <phoneticPr fontId="3"/>
  </si>
  <si>
    <t>データ種別</t>
    <rPh sb="3" eb="5">
      <t>シュベツ</t>
    </rPh>
    <phoneticPr fontId="3"/>
  </si>
  <si>
    <t>S01</t>
    <phoneticPr fontId="3"/>
  </si>
  <si>
    <t>報告書宛名</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</si>
  <si>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</si>
  <si>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</si>
  <si>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部署名を全角文字で入力してください</t>
    <rPh sb="0" eb="3">
      <t>ブショメイ</t>
    </rPh>
    <rPh sb="9" eb="11">
      <t>ニュウリョク</t>
    </rPh>
    <phoneticPr fontId="3"/>
  </si>
  <si>
    <t>メールアドレスを半角英数字で入力してください</t>
    <rPh sb="14" eb="16">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</si>
  <si>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</si>
  <si>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一般名称を全角文字で入力してください</t>
    <rPh sb="0" eb="2">
      <t>イッパン</t>
    </rPh>
    <rPh sb="2" eb="4">
      <t>メイショウ</t>
    </rPh>
    <rPh sb="10" eb="12">
      <t>ニュウリョク</t>
    </rPh>
    <phoneticPr fontId="3"/>
  </si>
  <si>
    <t>材質を全角文字で入力してください</t>
    <rPh sb="8" eb="10">
      <t>ニュウリョク</t>
    </rPh>
    <phoneticPr fontId="3"/>
  </si>
  <si>
    <t>商品名を全角文字で入力してください</t>
    <rPh sb="0" eb="2">
      <t>ショウヒン</t>
    </rPh>
    <rPh sb="2" eb="3">
      <t>メイ</t>
    </rPh>
    <rPh sb="9" eb="11">
      <t>ニュウリョク</t>
    </rPh>
    <phoneticPr fontId="3"/>
  </si>
  <si>
    <t>寸法を全角文字で入力してください</t>
    <rPh sb="8" eb="10">
      <t>ニュウリョク</t>
    </rPh>
    <phoneticPr fontId="3"/>
  </si>
  <si>
    <t>数字以外の場合、エラー表示します</t>
    <rPh sb="0" eb="2">
      <t>スウジ</t>
    </rPh>
    <rPh sb="2" eb="4">
      <t>イガイ</t>
    </rPh>
    <rPh sb="5" eb="7">
      <t>バアイ</t>
    </rPh>
    <rPh sb="11" eb="13">
      <t>ヒョウジ</t>
    </rPh>
    <phoneticPr fontId="3"/>
  </si>
  <si>
    <t>数量を数字で入力してください</t>
    <rPh sb="3" eb="5">
      <t>スウジ</t>
    </rPh>
    <rPh sb="6" eb="8">
      <t>ニュウリョク</t>
    </rPh>
    <phoneticPr fontId="3"/>
  </si>
  <si>
    <t>試験項目を全角文字で入力してください</t>
    <rPh sb="10" eb="12">
      <t>ニュウリョク</t>
    </rPh>
    <phoneticPr fontId="3"/>
  </si>
  <si>
    <t>試験方法（条件等）を全角文字で入力してください</t>
    <rPh sb="15" eb="17">
      <t>ニュウリョク</t>
    </rPh>
    <phoneticPr fontId="3"/>
  </si>
  <si>
    <t>試験数量を数字で入力してください</t>
    <rPh sb="5" eb="7">
      <t>スウジ</t>
    </rPh>
    <rPh sb="8" eb="10">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</si>
  <si>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</si>
  <si>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</si>
  <si>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種類を数字で入力してください</t>
    <rPh sb="6" eb="8">
      <t>ニュウリョク</t>
    </rPh>
    <phoneticPr fontId="3"/>
  </si>
  <si>
    <t>試験体搬入予定日を半角英数字の日付形式で入力してください</t>
    <rPh sb="20" eb="22">
      <t>ニュウリョク</t>
    </rPh>
    <phoneticPr fontId="3"/>
  </si>
  <si>
    <t>備考を全角文字で入力してください</t>
    <rPh sb="8" eb="10">
      <t>ニュウリョク</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</si>
  <si>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</si>
  <si>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</si>
  <si>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</si>
  <si>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</si>
  <si>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 要・不要</t>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</si>
  <si>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</si>
  <si>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FAX番号をハイフンを含む半角数字で入力してください</t>
    <rPh sb="3" eb="5">
      <t>バンゴウ</t>
    </rPh>
    <phoneticPr fontId="3"/>
  </si>
  <si>
    <t>例）12-345-6789</t>
    <rPh sb="0" eb="1">
      <t>レイ</t>
    </rPh>
    <phoneticPr fontId="3"/>
  </si>
  <si>
    <t>TEL</t>
    <phoneticPr fontId="4"/>
  </si>
  <si>
    <t>E-mail</t>
    <phoneticPr fontId="4"/>
  </si>
  <si>
    <t>FAX</t>
    <phoneticPr fontId="4"/>
  </si>
  <si>
    <t>発行番号</t>
    <rPh sb="0" eb="2">
      <t>ハッコウ</t>
    </rPh>
    <rPh sb="2" eb="4">
      <t>バンゴウ</t>
    </rPh>
    <phoneticPr fontId="3"/>
  </si>
  <si>
    <t>発行番号</t>
    <rPh sb="0" eb="4">
      <t>ハッコウバンゴウ</t>
    </rPh>
    <phoneticPr fontId="3"/>
  </si>
  <si>
    <t>変更・中止届</t>
    <rPh sb="0" eb="2">
      <t>ヘンコウ</t>
    </rPh>
    <rPh sb="3" eb="5">
      <t>チュウシ</t>
    </rPh>
    <rPh sb="5" eb="6">
      <t>トドケ</t>
    </rPh>
    <phoneticPr fontId="3"/>
  </si>
  <si>
    <t>　連　絡
　担当者</t>
    <rPh sb="1" eb="2">
      <t>レン</t>
    </rPh>
    <rPh sb="3" eb="4">
      <t>ラク</t>
    </rPh>
    <rPh sb="6" eb="9">
      <t>タントウシャ</t>
    </rPh>
    <phoneticPr fontId="4"/>
  </si>
  <si>
    <t>下記のとおり変更・中止いたします。</t>
    <rPh sb="0" eb="2">
      <t>カキ</t>
    </rPh>
    <rPh sb="6" eb="8">
      <t>ヘンコウ</t>
    </rPh>
    <rPh sb="9" eb="11">
      <t>チュウシ</t>
    </rPh>
    <phoneticPr fontId="3"/>
  </si>
  <si>
    <t>受付番号</t>
    <phoneticPr fontId="3"/>
  </si>
  <si>
    <t>:</t>
    <phoneticPr fontId="3"/>
  </si>
  <si>
    <t>変更・中止</t>
    <rPh sb="0" eb="2">
      <t>ヘンコウ</t>
    </rPh>
    <rPh sb="3" eb="5">
      <t>チュウシ</t>
    </rPh>
    <phoneticPr fontId="4"/>
  </si>
  <si>
    <t>変更前</t>
    <rPh sb="0" eb="3">
      <t>ヘンコウマエ</t>
    </rPh>
    <phoneticPr fontId="3"/>
  </si>
  <si>
    <t>変更後</t>
    <rPh sb="0" eb="3">
      <t>ヘンコウゴ</t>
    </rPh>
    <phoneticPr fontId="3"/>
  </si>
  <si>
    <t>変更理由</t>
  </si>
  <si>
    <t>中止理由</t>
    <rPh sb="0" eb="2">
      <t>チュウシ</t>
    </rPh>
    <rPh sb="2" eb="4">
      <t>リユウ</t>
    </rPh>
    <phoneticPr fontId="4"/>
  </si>
  <si>
    <t>必要事項をご入力後メールでお申し込み下さい。gkanri@jtccm.or.jp</t>
  </si>
  <si>
    <t>ご案内</t>
    <phoneticPr fontId="3"/>
  </si>
  <si>
    <t>依頼者：社名変更</t>
    <phoneticPr fontId="3"/>
  </si>
  <si>
    <t>依頼者：住所変更</t>
    <phoneticPr fontId="3"/>
  </si>
  <si>
    <t>連絡担当者：社名変更</t>
    <phoneticPr fontId="3"/>
  </si>
  <si>
    <t>連絡担当者：住所変更</t>
    <phoneticPr fontId="3"/>
  </si>
  <si>
    <t>商品名変更　</t>
    <phoneticPr fontId="3"/>
  </si>
  <si>
    <t>試験内容変更(試験項目の変更､追加､中止等)</t>
    <phoneticPr fontId="3"/>
  </si>
  <si>
    <t>試験体数変更　</t>
    <phoneticPr fontId="3"/>
  </si>
  <si>
    <t>報告書部数変更　</t>
    <phoneticPr fontId="3"/>
  </si>
  <si>
    <t>変更内容
(複数選択可)</t>
    <rPh sb="0" eb="2">
      <t>ヘンコウ</t>
    </rPh>
    <rPh sb="2" eb="4">
      <t>ナイヨウ</t>
    </rPh>
    <rPh sb="6" eb="8">
      <t>フクスウ</t>
    </rPh>
    <rPh sb="8" eb="10">
      <t>センタク</t>
    </rPh>
    <rPh sb="10" eb="11">
      <t>カ</t>
    </rPh>
    <phoneticPr fontId="4"/>
  </si>
  <si>
    <t>変更・中止</t>
    <rPh sb="0" eb="2">
      <t>ヘンコウ</t>
    </rPh>
    <rPh sb="3" eb="5">
      <t>チュウシ</t>
    </rPh>
    <phoneticPr fontId="3"/>
  </si>
  <si>
    <t>変更内容</t>
    <rPh sb="0" eb="4">
      <t>ヘンコウナイヨウ</t>
    </rPh>
    <phoneticPr fontId="3"/>
  </si>
  <si>
    <t>依頼者：住所変更</t>
  </si>
  <si>
    <t>連絡担当者名変更</t>
    <phoneticPr fontId="3"/>
  </si>
  <si>
    <t>変更後</t>
    <rPh sb="0" eb="2">
      <t>ヘンコウ</t>
    </rPh>
    <rPh sb="2" eb="3">
      <t>アト</t>
    </rPh>
    <phoneticPr fontId="3"/>
  </si>
  <si>
    <t>変更理由</t>
    <rPh sb="0" eb="4">
      <t>ヘンコウリユウ</t>
    </rPh>
    <phoneticPr fontId="3"/>
  </si>
  <si>
    <t>中止理由</t>
    <rPh sb="0" eb="2">
      <t>チュウシ</t>
    </rPh>
    <rPh sb="2" eb="4">
      <t>リユウ</t>
    </rPh>
    <phoneticPr fontId="3"/>
  </si>
  <si>
    <t>試験体数変更　</t>
  </si>
  <si>
    <t>その他</t>
  </si>
  <si>
    <t>試験内容変更</t>
    <phoneticPr fontId="3"/>
  </si>
  <si>
    <t>状態(試験内容)</t>
    <rPh sb="0" eb="2">
      <t>ジョウタイ</t>
    </rPh>
    <phoneticPr fontId="3"/>
  </si>
  <si>
    <t>上記以外で変更等がある場合は、ご入力願います。</t>
    <rPh sb="0" eb="4">
      <t>ジョウキイガイ</t>
    </rPh>
    <rPh sb="5" eb="8">
      <t>ヘンコウトウ</t>
    </rPh>
    <rPh sb="11" eb="13">
      <t>バアイ</t>
    </rPh>
    <phoneticPr fontId="3"/>
  </si>
  <si>
    <r>
      <t>変更</t>
    </r>
    <r>
      <rPr>
        <sz val="12"/>
        <rFont val="ＭＳ ゴシック"/>
        <family val="3"/>
        <charset val="128"/>
      </rPr>
      <t>（依頼内容の変更）</t>
    </r>
    <rPh sb="3" eb="5">
      <t>イライ</t>
    </rPh>
    <rPh sb="5" eb="7">
      <t>ナイヨウ</t>
    </rPh>
    <rPh sb="8" eb="10">
      <t>ヘンコウ</t>
    </rPh>
    <phoneticPr fontId="3"/>
  </si>
  <si>
    <r>
      <rPr>
        <sz val="14"/>
        <rFont val="ＭＳ ゴシック"/>
        <family val="3"/>
        <charset val="128"/>
      </rPr>
      <t>中止</t>
    </r>
    <r>
      <rPr>
        <sz val="10"/>
        <rFont val="ＭＳ ゴシック"/>
        <family val="3"/>
        <charset val="128"/>
      </rPr>
      <t>（試験・校正依頼の取り消し）</t>
    </r>
    <phoneticPr fontId="3"/>
  </si>
  <si>
    <t>※</t>
    <phoneticPr fontId="3"/>
  </si>
  <si>
    <t xml:space="preserve"> 会社名・住所が、上記と異なる場合はご記入願います。</t>
    <rPh sb="9" eb="11">
      <t>ウエキ</t>
    </rPh>
    <rPh sb="12" eb="13">
      <t>コト</t>
    </rPh>
    <rPh sb="15" eb="17">
      <t>バアイ</t>
    </rPh>
    <rPh sb="19" eb="21">
      <t>キニュウ</t>
    </rPh>
    <rPh sb="21" eb="22">
      <t>ネガ</t>
    </rPh>
    <phoneticPr fontId="3"/>
  </si>
  <si>
    <t>ｹﾝｻﾞｲｼｹﾝ</t>
    <phoneticPr fontId="3"/>
  </si>
  <si>
    <t>株式会社 建材試験</t>
    <phoneticPr fontId="3"/>
  </si>
  <si>
    <t>埼玉県草加市稲荷〇-〇-〇</t>
    <phoneticPr fontId="3"/>
  </si>
  <si>
    <t>999</t>
    <phoneticPr fontId="3"/>
  </si>
  <si>
    <t>9999</t>
    <phoneticPr fontId="3"/>
  </si>
  <si>
    <t>品質管理課</t>
    <rPh sb="0" eb="2">
      <t>ヒンシツ</t>
    </rPh>
    <rPh sb="2" eb="4">
      <t>カンリ</t>
    </rPh>
    <rPh sb="4" eb="5">
      <t>カ</t>
    </rPh>
    <phoneticPr fontId="3"/>
  </si>
  <si>
    <t>建材次郎</t>
    <rPh sb="0" eb="2">
      <t>ケンザイ</t>
    </rPh>
    <rPh sb="2" eb="4">
      <t>ジロウ</t>
    </rPh>
    <phoneticPr fontId="3"/>
  </si>
  <si>
    <t>123-456-7890</t>
    <phoneticPr fontId="3"/>
  </si>
  <si>
    <t>株式会社 建材センター</t>
    <rPh sb="5" eb="7">
      <t>ケンザイ</t>
    </rPh>
    <phoneticPr fontId="3"/>
  </si>
  <si>
    <t>kenzai@jtccm.or.jp</t>
    <phoneticPr fontId="3"/>
  </si>
  <si>
    <r>
      <rPr>
        <sz val="14"/>
        <rFont val="ＭＳ ゴシック"/>
        <family val="3"/>
        <charset val="128"/>
      </rPr>
      <t xml:space="preserve"> 中止</t>
    </r>
    <r>
      <rPr>
        <sz val="10"/>
        <rFont val="ＭＳ ゴシック"/>
        <family val="3"/>
        <charset val="128"/>
      </rPr>
      <t xml:space="preserve">（試験依頼の取り消し）    </t>
    </r>
    <phoneticPr fontId="3"/>
  </si>
  <si>
    <t>必要事項をご入力後メールでお申し込み下さい。w-gkanri@jtccm.or.jp</t>
    <phoneticPr fontId="3"/>
  </si>
  <si>
    <t>20C8888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</si>
</sst>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quot;年&quot;m&quot;月&quot;d&quot;日&quot;;@"/>
    <numFmt numFmtId="178" formatCode="[$-F800]dddd\,\ mmmm\ dd\,\ yyyy"/>
  </numFmts>
  <fonts count="46">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rgb="FF000000"/>
      <name val="Meiryo UI"/>
      <family val="3"/>
      <charset val="128"/>
    </font>
    <font>
      <sz val="10"/>
      <name val="ＭＳ ゴシック"/>
      <family val="3"/>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2"/>
      <name val="ＭＳ ゴシック"/>
      <family val="3"/>
      <charset val="128"/>
    </font>
    <font>
      <b/>
      <sz val="11"/>
      <color rgb="FFFF0000"/>
      <name val="ＭＳ Ｐゴシック"/>
      <family val="3"/>
      <charset val="128"/>
    </font>
    <font>
      <b/>
      <sz val="9"/>
      <color indexed="81"/>
      <name val="MS P ゴシック"/>
      <family val="3"/>
      <charset val="128"/>
    </font>
    <font>
      <sz val="10"/>
      <name val="HG丸ｺﾞｼｯｸM-PRO"/>
      <family val="3"/>
      <charset val="128"/>
    </font>
    <font>
      <sz val="11"/>
      <name val="HG丸ｺﾞｼｯｸM-PRO"/>
      <family val="3"/>
      <charset val="128"/>
    </font>
    <font>
      <sz val="9.5"/>
      <name val="HG丸ｺﾞｼｯｸM-PRO"/>
      <family val="3"/>
      <charset val="128"/>
    </font>
    <font>
      <sz val="26"/>
      <name val="ＭＳ ゴシック"/>
      <family val="3"/>
      <charset val="128"/>
    </font>
    <font>
      <sz val="28"/>
      <name val="ＭＳ ゴシック"/>
      <family val="3"/>
      <charset val="128"/>
    </font>
    <font>
      <sz val="24"/>
      <name val="ＭＳ ゴシック"/>
      <family val="3"/>
      <charset val="128"/>
    </font>
    <font>
      <sz val="9.5"/>
      <name val="ＭＳ ゴシック"/>
      <family val="3"/>
      <charset val="128"/>
    </font>
    <font>
      <sz val="8"/>
      <name val="ＭＳ ゴシック"/>
      <family val="3"/>
      <charset val="128"/>
    </font>
    <font>
      <b/>
      <u/>
      <sz val="9"/>
      <name val="ＭＳ ゴシック"/>
      <family val="3"/>
      <charset val="128"/>
    </font>
    <font>
      <b/>
      <sz val="11"/>
      <color rgb="FFFF0000"/>
      <name val="ＭＳ ゴシック"/>
      <family val="3"/>
      <charset val="128"/>
    </font>
    <font>
      <sz val="11"/>
      <name val="ＭＳ ゴシック"/>
      <family val="3"/>
      <charset val="128"/>
    </font>
    <font>
      <b/>
      <sz val="10"/>
      <name val="ＭＳ ゴシック"/>
      <family val="3"/>
      <charset val="128"/>
    </font>
    <font>
      <sz val="7"/>
      <name val="ＭＳ ゴシック"/>
      <family val="3"/>
      <charset val="128"/>
    </font>
    <font>
      <sz val="10"/>
      <color theme="1"/>
      <name val="ＭＳ ゴシック"/>
      <family val="3"/>
      <charset val="128"/>
    </font>
    <font>
      <sz val="16"/>
      <name val="ＭＳ ゴシック"/>
      <family val="3"/>
      <charset val="128"/>
    </font>
    <font>
      <sz val="14"/>
      <name val="ＭＳ ゴシック"/>
      <family val="3"/>
      <charset val="128"/>
    </font>
    <font>
      <sz val="9"/>
      <color theme="1"/>
      <name val="ＭＳ ゴシック"/>
      <family val="3"/>
      <charset val="128"/>
    </font>
    <font>
      <sz val="9"/>
      <name val="ＭＳ ゴシック"/>
      <family val="3"/>
      <charset val="128"/>
    </font>
    <font>
      <sz val="8"/>
      <color theme="1"/>
      <name val="ＭＳ ゴシック"/>
      <family val="3"/>
      <charset val="128"/>
    </font>
    <font>
      <sz val="6"/>
      <name val="ＭＳ ゴシック"/>
      <family val="3"/>
      <charset val="128"/>
    </font>
    <font>
      <b/>
      <sz val="12"/>
      <name val="ＭＳ ゴシック"/>
      <family val="3"/>
      <charset val="128"/>
    </font>
    <font>
      <b/>
      <sz val="7"/>
      <name val="ＭＳ ゴシック"/>
      <family val="3"/>
      <charset val="128"/>
    </font>
    <font>
      <sz val="9"/>
      <color indexed="81"/>
      <name val="MS P ゴシック"/>
      <family val="3"/>
      <charset val="128"/>
    </font>
    <font>
      <sz val="12"/>
      <color rgb="FFFF0000"/>
      <name val="ＭＳ ゴシック"/>
      <family val="3"/>
      <charset val="128"/>
    </font>
    <font>
      <sz val="10"/>
      <color rgb="FFFF0000"/>
      <name val="ＭＳ 明朝"/>
      <family val="1"/>
      <charset val="128"/>
    </font>
    <font>
      <sz val="10"/>
      <color rgb="FFFF0000"/>
      <name val="ＭＳ ゴシック"/>
      <family val="3"/>
      <charset val="128"/>
    </font>
    <font>
      <u/>
      <sz val="8"/>
      <color theme="10"/>
      <name val="游ゴシック"/>
      <family val="2"/>
      <charset val="128"/>
      <scheme val="minor"/>
    </font>
    <font>
      <sz val="12"/>
      <color rgb="FFFF0000"/>
      <name val="游ゴシック"/>
      <family val="2"/>
      <charset val="128"/>
      <scheme val="minor"/>
    </font>
  </fonts>
  <fills count="9">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hair">
        <color indexed="64"/>
      </right>
      <top style="hair">
        <color indexed="64"/>
      </top>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style="medium">
        <color auto="1"/>
      </left>
      <right/>
      <top/>
      <bottom style="hair">
        <color auto="1"/>
      </bottom>
      <diagonal/>
    </border>
    <border>
      <left style="medium">
        <color auto="1"/>
      </left>
      <right/>
      <top style="hair">
        <color auto="1"/>
      </top>
      <bottom/>
      <diagonal/>
    </border>
    <border>
      <left style="hair">
        <color indexed="64"/>
      </left>
      <right/>
      <top/>
      <bottom style="hair">
        <color indexed="64"/>
      </bottom>
      <diagonal/>
    </border>
    <border>
      <left/>
      <right style="hair">
        <color indexed="64"/>
      </right>
      <top/>
      <bottom style="hair">
        <color indexed="64"/>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right/>
      <top style="hair">
        <color indexed="64"/>
      </top>
      <bottom style="thin">
        <color indexed="64"/>
      </bottom>
      <diagonal/>
    </border>
  </borders>
  <cellStyleXfs count="6">
    <xf numFmtId="0" fontId="0" fillId="0" borderId="0">
      <alignment vertical="center"/>
    </xf>
    <xf numFmtId="0" fontId="2" fillId="0" borderId="0">
      <alignment vertical="center"/>
    </xf>
    <xf numFmtId="0" fontId="5" fillId="0" borderId="0">
      <alignment vertical="center"/>
    </xf>
    <xf numFmtId="0" fontId="1" fillId="0" borderId="0">
      <alignment vertical="center"/>
    </xf>
    <xf numFmtId="0" fontId="1" fillId="0" borderId="0">
      <alignment vertical="center"/>
    </xf>
    <xf numFmtId="0" fontId="44" fillId="0" borderId="0" applyNumberFormat="0" applyFill="0" applyBorder="0" applyAlignment="0" applyProtection="0">
      <alignment vertical="center"/>
    </xf>
  </cellStyleXfs>
  <cellXfs count="365">
    <xf numFmtId="0" fontId="0" fillId="0" borderId="0" xfId="0">
      <alignment vertical="center"/>
    </xf>
    <xf numFmtId="0" fontId="2" fillId="0" borderId="0" xfId="1" applyFont="1" applyProtection="1">
      <alignment vertical="center"/>
      <protection hidden="1"/>
    </xf>
    <xf numFmtId="0" fontId="2" fillId="2" borderId="0" xfId="1" applyFont="1" applyFill="1" applyProtection="1">
      <alignment vertical="center"/>
      <protection hidden="1"/>
    </xf>
    <xf numFmtId="0" fontId="2" fillId="0" borderId="0" xfId="1" applyFont="1" applyBorder="1" applyProtection="1">
      <alignment vertical="center"/>
      <protection hidden="1"/>
    </xf>
    <xf numFmtId="0" fontId="6" fillId="0" borderId="0" xfId="1" applyFont="1" applyProtection="1">
      <alignment vertical="center"/>
      <protection hidden="1"/>
    </xf>
    <xf numFmtId="177" fontId="8" fillId="0" borderId="0" xfId="1" applyNumberFormat="1" applyFont="1" applyBorder="1" applyAlignment="1" applyProtection="1">
      <alignment horizontal="center" vertical="center"/>
      <protection hidden="1"/>
    </xf>
    <xf numFmtId="0" fontId="9" fillId="0" borderId="0" xfId="0" applyFont="1">
      <alignment vertical="center"/>
    </xf>
    <xf numFmtId="0" fontId="11" fillId="0" borderId="45" xfId="3" applyFont="1" applyBorder="1">
      <alignment vertical="center"/>
    </xf>
    <xf numFmtId="0" fontId="9" fillId="0" borderId="0" xfId="0" applyFont="1" applyAlignment="1">
      <alignment horizontal="center" vertical="center"/>
    </xf>
    <xf numFmtId="0" fontId="9" fillId="0" borderId="45" xfId="0" applyFont="1" applyBorder="1">
      <alignment vertical="center"/>
    </xf>
    <xf numFmtId="0" fontId="9" fillId="0" borderId="0" xfId="0" applyNumberFormat="1" applyFont="1" applyAlignment="1">
      <alignment horizontal="center" vertical="center"/>
    </xf>
    <xf numFmtId="0" fontId="9" fillId="0" borderId="45" xfId="0" applyFont="1" applyBorder="1" applyAlignment="1">
      <alignment horizontal="center" vertical="center"/>
    </xf>
    <xf numFmtId="0" fontId="9" fillId="0" borderId="45" xfId="0" applyNumberFormat="1" applyFont="1" applyBorder="1" applyAlignment="1">
      <alignment horizontal="center" vertical="center"/>
    </xf>
    <xf numFmtId="0" fontId="10" fillId="0" borderId="0" xfId="3" applyFont="1" applyProtection="1">
      <alignment vertical="center"/>
    </xf>
    <xf numFmtId="0" fontId="11" fillId="0" borderId="0" xfId="3" applyFont="1" applyProtection="1">
      <alignment vertical="center"/>
    </xf>
    <xf numFmtId="0" fontId="12" fillId="0" borderId="0" xfId="3" applyFont="1" applyProtection="1">
      <alignment vertical="center"/>
    </xf>
    <xf numFmtId="0" fontId="13" fillId="4" borderId="45" xfId="3" applyFont="1" applyFill="1" applyBorder="1" applyAlignment="1" applyProtection="1">
      <alignment horizontal="center" vertical="center"/>
    </xf>
    <xf numFmtId="0" fontId="11" fillId="6" borderId="43" xfId="3" applyFont="1" applyFill="1" applyBorder="1" applyProtection="1">
      <alignment vertical="center"/>
    </xf>
    <xf numFmtId="0" fontId="11" fillId="6" borderId="22" xfId="3" applyFont="1" applyFill="1" applyBorder="1" applyProtection="1">
      <alignment vertical="center"/>
    </xf>
    <xf numFmtId="0" fontId="11" fillId="0" borderId="45" xfId="3" applyFont="1" applyBorder="1" applyProtection="1">
      <alignment vertical="center"/>
    </xf>
    <xf numFmtId="0" fontId="11" fillId="6" borderId="44" xfId="3" applyFont="1" applyFill="1" applyBorder="1" applyProtection="1">
      <alignment vertical="center"/>
    </xf>
    <xf numFmtId="0" fontId="11" fillId="0" borderId="20" xfId="3" applyFont="1" applyBorder="1" applyProtection="1">
      <alignment vertical="center"/>
    </xf>
    <xf numFmtId="0" fontId="11" fillId="0" borderId="21" xfId="3" applyFont="1" applyBorder="1" applyProtection="1">
      <alignment vertical="center"/>
    </xf>
    <xf numFmtId="0" fontId="11" fillId="0" borderId="22" xfId="3" applyFont="1" applyBorder="1" applyProtection="1">
      <alignment vertical="center"/>
    </xf>
    <xf numFmtId="0" fontId="11" fillId="0" borderId="20" xfId="3" applyFont="1" applyBorder="1" applyAlignment="1" applyProtection="1">
      <alignment horizontal="left" vertical="center" indent="1"/>
    </xf>
    <xf numFmtId="0" fontId="11" fillId="0" borderId="46" xfId="3" applyFont="1" applyBorder="1" applyAlignment="1" applyProtection="1">
      <alignment horizontal="left" vertical="center"/>
    </xf>
    <xf numFmtId="0" fontId="11" fillId="0" borderId="46" xfId="3" applyFont="1" applyBorder="1" applyProtection="1">
      <alignment vertical="center"/>
    </xf>
    <xf numFmtId="0" fontId="11" fillId="0" borderId="44" xfId="3" applyFont="1" applyBorder="1" applyProtection="1">
      <alignment vertical="center"/>
    </xf>
    <xf numFmtId="0" fontId="11" fillId="0" borderId="47" xfId="3" applyFont="1" applyBorder="1" applyAlignment="1" applyProtection="1">
      <alignment horizontal="left" vertical="center" indent="2"/>
    </xf>
    <xf numFmtId="0" fontId="11" fillId="0" borderId="24" xfId="3" applyFont="1" applyBorder="1" applyAlignment="1" applyProtection="1">
      <alignment horizontal="left" vertical="center"/>
    </xf>
    <xf numFmtId="0" fontId="11" fillId="0" borderId="48" xfId="3" applyFont="1" applyBorder="1" applyProtection="1">
      <alignment vertical="center"/>
    </xf>
    <xf numFmtId="0" fontId="11" fillId="0" borderId="45" xfId="3" applyFont="1" applyBorder="1" applyAlignment="1" applyProtection="1">
      <alignment horizontal="left" vertical="center"/>
    </xf>
    <xf numFmtId="0" fontId="11" fillId="0" borderId="49" xfId="3" applyFont="1" applyBorder="1" applyAlignment="1" applyProtection="1">
      <alignment horizontal="left" vertical="center"/>
    </xf>
    <xf numFmtId="0" fontId="11" fillId="0" borderId="49" xfId="3" applyFont="1" applyBorder="1" applyProtection="1">
      <alignment vertical="center"/>
    </xf>
    <xf numFmtId="0" fontId="11" fillId="0" borderId="47" xfId="3" applyFont="1" applyBorder="1" applyAlignment="1" applyProtection="1">
      <alignment horizontal="left" vertical="center" indent="1"/>
    </xf>
    <xf numFmtId="0" fontId="11" fillId="0" borderId="47" xfId="3" applyFont="1" applyBorder="1" applyProtection="1">
      <alignment vertical="center"/>
    </xf>
    <xf numFmtId="0" fontId="11" fillId="0" borderId="48" xfId="3" applyFont="1" applyBorder="1" applyAlignment="1" applyProtection="1">
      <alignment horizontal="left" vertical="center" indent="2"/>
    </xf>
    <xf numFmtId="0" fontId="11" fillId="0" borderId="43" xfId="3" applyFont="1" applyBorder="1" applyAlignment="1" applyProtection="1">
      <alignment horizontal="left" vertical="center"/>
    </xf>
    <xf numFmtId="0" fontId="11" fillId="0" borderId="20" xfId="3" applyFont="1" applyBorder="1" applyAlignment="1" applyProtection="1">
      <alignment horizontal="left" vertical="center"/>
    </xf>
    <xf numFmtId="0" fontId="11" fillId="0" borderId="23" xfId="3" applyFont="1" applyBorder="1" applyAlignment="1" applyProtection="1">
      <alignment horizontal="left" vertical="center" indent="2"/>
    </xf>
    <xf numFmtId="0" fontId="11" fillId="0" borderId="25" xfId="3" applyFont="1" applyBorder="1" applyAlignment="1" applyProtection="1">
      <alignment horizontal="left" vertical="center" indent="2"/>
    </xf>
    <xf numFmtId="0" fontId="11" fillId="0" borderId="48" xfId="3" applyFont="1" applyBorder="1" applyAlignment="1" applyProtection="1">
      <alignment horizontal="left" vertical="center"/>
    </xf>
    <xf numFmtId="0" fontId="11" fillId="0" borderId="48" xfId="3" applyFont="1" applyBorder="1" applyAlignment="1" applyProtection="1">
      <alignment horizontal="left" vertical="center" indent="1"/>
    </xf>
    <xf numFmtId="0" fontId="11" fillId="0" borderId="23" xfId="3" applyFont="1" applyBorder="1" applyAlignment="1" applyProtection="1">
      <alignment horizontal="left" vertical="center" indent="1"/>
    </xf>
    <xf numFmtId="0" fontId="11" fillId="0" borderId="23" xfId="3" applyFont="1" applyBorder="1" applyProtection="1">
      <alignment vertical="center"/>
    </xf>
    <xf numFmtId="0" fontId="11" fillId="0" borderId="43" xfId="3" applyFont="1" applyBorder="1" applyProtection="1">
      <alignment vertical="center"/>
    </xf>
    <xf numFmtId="0" fontId="11" fillId="0" borderId="25" xfId="3" applyFont="1" applyBorder="1" applyProtection="1">
      <alignment vertical="center"/>
    </xf>
    <xf numFmtId="0" fontId="11" fillId="0" borderId="49" xfId="3" applyFont="1" applyBorder="1" applyAlignment="1" applyProtection="1">
      <alignment vertical="center" wrapText="1"/>
    </xf>
    <xf numFmtId="0" fontId="11" fillId="0" borderId="20" xfId="3" applyFont="1" applyBorder="1" applyAlignment="1" applyProtection="1">
      <alignment vertical="center"/>
    </xf>
    <xf numFmtId="178" fontId="15" fillId="0" borderId="0" xfId="1" applyNumberFormat="1" applyFont="1" applyBorder="1" applyAlignment="1" applyProtection="1">
      <alignment horizontal="center" vertical="center" shrinkToFit="1"/>
      <protection locked="0"/>
    </xf>
    <xf numFmtId="0" fontId="2" fillId="7" borderId="0" xfId="1" applyFont="1" applyFill="1" applyProtection="1">
      <alignment vertical="center"/>
      <protection hidden="1"/>
    </xf>
    <xf numFmtId="178" fontId="15" fillId="0" borderId="0" xfId="1" applyNumberFormat="1" applyFont="1" applyBorder="1" applyAlignment="1" applyProtection="1">
      <alignment vertical="center" shrinkToFit="1"/>
      <protection locked="0"/>
    </xf>
    <xf numFmtId="178" fontId="15" fillId="0" borderId="0" xfId="1" applyNumberFormat="1" applyFont="1" applyBorder="1" applyAlignment="1" applyProtection="1">
      <alignment vertical="center"/>
      <protection hidden="1"/>
    </xf>
    <xf numFmtId="0" fontId="18" fillId="0" borderId="0" xfId="1" applyFont="1" applyProtection="1">
      <alignment vertical="center"/>
      <protection hidden="1"/>
    </xf>
    <xf numFmtId="0" fontId="18" fillId="2" borderId="0" xfId="1" applyFont="1" applyFill="1" applyProtection="1">
      <alignment vertical="center"/>
      <protection hidden="1"/>
    </xf>
    <xf numFmtId="0" fontId="20" fillId="0" borderId="0" xfId="1" applyFont="1" applyProtection="1">
      <alignment vertical="center"/>
      <protection hidden="1"/>
    </xf>
    <xf numFmtId="0" fontId="20" fillId="0" borderId="0" xfId="1" applyFont="1" applyFill="1" applyBorder="1" applyAlignment="1" applyProtection="1">
      <alignment horizontal="left" vertical="center"/>
      <protection hidden="1"/>
    </xf>
    <xf numFmtId="0" fontId="20" fillId="0" borderId="0" xfId="1" applyFont="1" applyAlignment="1" applyProtection="1">
      <alignment horizontal="left" vertical="center"/>
      <protection hidden="1"/>
    </xf>
    <xf numFmtId="0" fontId="20" fillId="2" borderId="0" xfId="1" applyFont="1" applyFill="1" applyProtection="1">
      <alignment vertical="center"/>
      <protection hidden="1"/>
    </xf>
    <xf numFmtId="0" fontId="21" fillId="0" borderId="0" xfId="1" applyFont="1" applyAlignment="1" applyProtection="1">
      <alignment vertical="center"/>
      <protection hidden="1"/>
    </xf>
    <xf numFmtId="0" fontId="20" fillId="7" borderId="0" xfId="1" applyFont="1" applyFill="1" applyProtection="1">
      <alignment vertical="center"/>
      <protection hidden="1"/>
    </xf>
    <xf numFmtId="178" fontId="6" fillId="0" borderId="0" xfId="1" applyNumberFormat="1" applyFont="1" applyBorder="1" applyAlignment="1" applyProtection="1">
      <alignment vertical="center"/>
      <protection hidden="1"/>
    </xf>
    <xf numFmtId="0" fontId="18" fillId="7" borderId="0" xfId="1" applyFont="1" applyFill="1" applyProtection="1">
      <alignment vertical="center"/>
      <protection hidden="1"/>
    </xf>
    <xf numFmtId="0" fontId="2" fillId="2" borderId="39" xfId="1" applyFont="1" applyFill="1" applyBorder="1" applyProtection="1">
      <alignment vertical="center"/>
      <protection hidden="1"/>
    </xf>
    <xf numFmtId="0" fontId="23" fillId="0" borderId="0" xfId="1" applyFont="1" applyAlignment="1" applyProtection="1">
      <protection hidden="1"/>
    </xf>
    <xf numFmtId="0" fontId="20" fillId="0" borderId="0" xfId="1" applyFont="1" applyBorder="1" applyAlignment="1" applyProtection="1">
      <alignment vertical="center"/>
      <protection hidden="1"/>
    </xf>
    <xf numFmtId="177" fontId="19" fillId="0" borderId="0" xfId="1" applyNumberFormat="1" applyFont="1" applyBorder="1" applyAlignment="1" applyProtection="1">
      <alignment vertical="center"/>
      <protection hidden="1"/>
    </xf>
    <xf numFmtId="177" fontId="19" fillId="0" borderId="26" xfId="1" applyNumberFormat="1" applyFont="1" applyBorder="1" applyAlignment="1" applyProtection="1">
      <alignment vertical="center"/>
      <protection hidden="1"/>
    </xf>
    <xf numFmtId="0" fontId="9" fillId="0" borderId="0" xfId="0" applyFont="1" applyBorder="1">
      <alignment vertical="center"/>
    </xf>
    <xf numFmtId="0" fontId="9" fillId="0" borderId="44" xfId="0" applyFont="1" applyBorder="1">
      <alignment vertical="center"/>
    </xf>
    <xf numFmtId="0" fontId="9" fillId="0" borderId="0" xfId="0" applyFont="1" applyAlignment="1">
      <alignment vertical="center" shrinkToFit="1"/>
    </xf>
    <xf numFmtId="0" fontId="9" fillId="0" borderId="45" xfId="0" applyFont="1" applyBorder="1" applyAlignment="1">
      <alignment vertical="center" shrinkToFit="1"/>
    </xf>
    <xf numFmtId="0" fontId="9" fillId="0" borderId="0" xfId="0" applyFont="1" applyBorder="1" applyAlignment="1">
      <alignment vertical="center" shrinkToFit="1"/>
    </xf>
    <xf numFmtId="0" fontId="9" fillId="0" borderId="45" xfId="0" applyFont="1" applyBorder="1" applyAlignment="1">
      <alignment horizontal="center" vertical="center" shrinkToFit="1"/>
    </xf>
    <xf numFmtId="0" fontId="9" fillId="0" borderId="45" xfId="0" applyNumberFormat="1" applyFont="1" applyBorder="1" applyAlignment="1">
      <alignment horizontal="center" vertical="center" shrinkToFit="1"/>
    </xf>
    <xf numFmtId="0" fontId="9" fillId="0" borderId="45" xfId="0" applyFont="1" applyBorder="1" applyAlignment="1">
      <alignment vertical="center" wrapText="1"/>
    </xf>
    <xf numFmtId="0" fontId="9" fillId="0" borderId="45" xfId="0" applyFont="1" applyBorder="1" applyAlignment="1">
      <alignment horizontal="center" vertical="center"/>
    </xf>
    <xf numFmtId="0" fontId="9" fillId="0" borderId="0" xfId="0" applyNumberFormat="1" applyFont="1" applyBorder="1" applyAlignment="1">
      <alignment horizontal="center" vertical="center"/>
    </xf>
    <xf numFmtId="0" fontId="9" fillId="0" borderId="0"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45" xfId="0" applyFont="1" applyBorder="1" applyAlignment="1">
      <alignment horizontal="left" vertical="center"/>
    </xf>
    <xf numFmtId="0" fontId="9" fillId="8" borderId="45" xfId="0" applyNumberFormat="1" applyFont="1" applyFill="1" applyBorder="1" applyAlignment="1">
      <alignment horizontal="center" vertical="center" shrinkToFit="1"/>
    </xf>
    <xf numFmtId="0" fontId="9" fillId="8" borderId="45" xfId="0" applyNumberFormat="1" applyFont="1" applyFill="1" applyBorder="1" applyAlignment="1">
      <alignment horizontal="center" vertical="center"/>
    </xf>
    <xf numFmtId="0" fontId="24" fillId="0" borderId="0" xfId="1" applyFont="1" applyBorder="1" applyAlignment="1" applyProtection="1">
      <alignment vertical="center"/>
      <protection hidden="1"/>
    </xf>
    <xf numFmtId="0" fontId="24" fillId="0" borderId="26" xfId="1" applyFont="1" applyBorder="1" applyAlignment="1" applyProtection="1">
      <alignment vertical="center"/>
      <protection hidden="1"/>
    </xf>
    <xf numFmtId="0" fontId="24" fillId="0" borderId="25" xfId="1" applyFont="1" applyBorder="1" applyAlignment="1" applyProtection="1">
      <alignment vertical="center"/>
      <protection hidden="1"/>
    </xf>
    <xf numFmtId="0" fontId="25" fillId="0" borderId="0" xfId="1" applyFont="1" applyAlignment="1" applyProtection="1">
      <alignment horizontal="left" vertical="center"/>
      <protection hidden="1"/>
    </xf>
    <xf numFmtId="0" fontId="26" fillId="0" borderId="0" xfId="1" applyFont="1" applyAlignment="1" applyProtection="1">
      <alignment horizontal="left"/>
      <protection hidden="1"/>
    </xf>
    <xf numFmtId="0" fontId="28" fillId="0" borderId="0" xfId="1" applyFont="1" applyBorder="1" applyAlignment="1" applyProtection="1">
      <alignment vertical="center"/>
      <protection hidden="1"/>
    </xf>
    <xf numFmtId="0" fontId="28" fillId="0" borderId="0" xfId="1" applyFont="1" applyBorder="1" applyAlignment="1" applyProtection="1">
      <alignment horizontal="center" vertical="center"/>
      <protection hidden="1"/>
    </xf>
    <xf numFmtId="0" fontId="24" fillId="0" borderId="23" xfId="1" applyFont="1" applyBorder="1" applyAlignment="1" applyProtection="1">
      <alignment vertical="center"/>
      <protection hidden="1"/>
    </xf>
    <xf numFmtId="0" fontId="24" fillId="0" borderId="19" xfId="1" applyFont="1" applyBorder="1" applyAlignment="1" applyProtection="1">
      <alignment vertical="center"/>
      <protection hidden="1"/>
    </xf>
    <xf numFmtId="0" fontId="24" fillId="0" borderId="24" xfId="1" applyFont="1" applyBorder="1" applyAlignment="1" applyProtection="1">
      <alignment vertical="center"/>
      <protection hidden="1"/>
    </xf>
    <xf numFmtId="0" fontId="28" fillId="0" borderId="0" xfId="1" applyFont="1" applyBorder="1" applyProtection="1">
      <alignment vertical="center"/>
      <protection hidden="1"/>
    </xf>
    <xf numFmtId="0" fontId="8" fillId="0" borderId="1" xfId="2" applyFont="1" applyBorder="1" applyAlignment="1" applyProtection="1">
      <alignment vertical="center" shrinkToFit="1"/>
      <protection hidden="1"/>
    </xf>
    <xf numFmtId="49" fontId="8" fillId="0" borderId="2" xfId="2" applyNumberFormat="1" applyFont="1" applyFill="1" applyBorder="1" applyAlignment="1" applyProtection="1">
      <alignment horizontal="center" vertical="center"/>
    </xf>
    <xf numFmtId="49" fontId="8" fillId="0" borderId="2" xfId="2" applyNumberFormat="1" applyFont="1" applyFill="1" applyBorder="1" applyAlignment="1" applyProtection="1">
      <alignment vertical="center" shrinkToFit="1"/>
    </xf>
    <xf numFmtId="49" fontId="8" fillId="0" borderId="10" xfId="2" applyNumberFormat="1" applyFont="1" applyFill="1" applyBorder="1" applyAlignment="1" applyProtection="1">
      <alignment vertical="center" shrinkToFit="1"/>
    </xf>
    <xf numFmtId="0" fontId="8" fillId="0" borderId="27" xfId="2" applyFont="1" applyFill="1" applyBorder="1" applyAlignment="1" applyProtection="1">
      <alignment vertical="center"/>
      <protection hidden="1"/>
    </xf>
    <xf numFmtId="0" fontId="8" fillId="0" borderId="8" xfId="2" applyFont="1" applyFill="1" applyBorder="1" applyAlignment="1" applyProtection="1">
      <alignment vertical="center"/>
      <protection hidden="1"/>
    </xf>
    <xf numFmtId="0" fontId="28" fillId="0" borderId="33" xfId="2" applyFont="1" applyFill="1" applyBorder="1" applyAlignment="1" applyProtection="1">
      <alignment vertical="center"/>
      <protection hidden="1"/>
    </xf>
    <xf numFmtId="0" fontId="28" fillId="0" borderId="38" xfId="2" applyFont="1" applyFill="1" applyBorder="1" applyAlignment="1" applyProtection="1">
      <alignment vertical="center"/>
      <protection hidden="1"/>
    </xf>
    <xf numFmtId="0" fontId="15" fillId="6" borderId="58" xfId="1" applyFont="1" applyFill="1" applyBorder="1" applyAlignment="1" applyProtection="1">
      <alignment vertical="center" shrinkToFit="1"/>
      <protection hidden="1"/>
    </xf>
    <xf numFmtId="0" fontId="28" fillId="6" borderId="31" xfId="1" applyFont="1" applyFill="1" applyBorder="1" applyAlignment="1" applyProtection="1">
      <alignment horizontal="center" vertical="center" shrinkToFit="1"/>
      <protection hidden="1"/>
    </xf>
    <xf numFmtId="0" fontId="8" fillId="6" borderId="7" xfId="1" applyFont="1" applyFill="1" applyBorder="1" applyAlignment="1" applyProtection="1">
      <alignment vertical="center" shrinkToFit="1"/>
      <protection hidden="1"/>
    </xf>
    <xf numFmtId="49" fontId="8" fillId="3" borderId="0" xfId="3" applyNumberFormat="1" applyFont="1" applyFill="1" applyBorder="1" applyAlignment="1" applyProtection="1">
      <alignment vertical="center"/>
      <protection hidden="1"/>
    </xf>
    <xf numFmtId="49" fontId="32" fillId="3" borderId="0" xfId="3" applyNumberFormat="1" applyFont="1" applyFill="1" applyBorder="1" applyAlignment="1" applyProtection="1">
      <alignment vertical="center"/>
      <protection hidden="1"/>
    </xf>
    <xf numFmtId="49" fontId="32" fillId="0" borderId="2" xfId="3" applyNumberFormat="1" applyFont="1" applyFill="1" applyBorder="1" applyAlignment="1" applyProtection="1">
      <alignment vertical="center" shrinkToFit="1"/>
      <protection locked="0"/>
    </xf>
    <xf numFmtId="0" fontId="8" fillId="6" borderId="54" xfId="1" applyFont="1" applyFill="1" applyBorder="1" applyAlignment="1" applyProtection="1">
      <alignment vertical="center" shrinkToFit="1"/>
      <protection hidden="1"/>
    </xf>
    <xf numFmtId="49" fontId="8" fillId="3" borderId="3" xfId="3" applyNumberFormat="1" applyFont="1" applyFill="1" applyBorder="1" applyAlignment="1" applyProtection="1">
      <alignment vertical="center"/>
      <protection hidden="1"/>
    </xf>
    <xf numFmtId="49" fontId="32" fillId="3" borderId="3" xfId="3" applyNumberFormat="1" applyFont="1" applyFill="1" applyBorder="1" applyAlignment="1" applyProtection="1">
      <alignment vertical="center"/>
      <protection hidden="1"/>
    </xf>
    <xf numFmtId="49" fontId="32" fillId="0" borderId="3" xfId="3" applyNumberFormat="1" applyFont="1" applyFill="1" applyBorder="1" applyAlignment="1" applyProtection="1">
      <alignment vertical="center" shrinkToFit="1"/>
      <protection locked="0"/>
    </xf>
    <xf numFmtId="49" fontId="8" fillId="0" borderId="2" xfId="3" applyNumberFormat="1" applyFont="1" applyFill="1" applyBorder="1" applyAlignment="1" applyProtection="1">
      <alignment horizontal="center" vertical="center" shrinkToFit="1"/>
      <protection locked="0"/>
    </xf>
    <xf numFmtId="49" fontId="28" fillId="0" borderId="2" xfId="3" applyNumberFormat="1" applyFont="1" applyFill="1" applyBorder="1" applyAlignment="1" applyProtection="1">
      <alignment horizontal="left" vertical="center" shrinkToFit="1"/>
      <protection locked="0"/>
    </xf>
    <xf numFmtId="49" fontId="28" fillId="0" borderId="2" xfId="3" applyNumberFormat="1" applyFont="1" applyFill="1" applyBorder="1" applyAlignment="1" applyProtection="1">
      <alignment vertical="center" shrinkToFit="1"/>
      <protection locked="0"/>
    </xf>
    <xf numFmtId="49" fontId="8" fillId="0" borderId="0" xfId="3" applyNumberFormat="1" applyFont="1" applyFill="1" applyBorder="1" applyAlignment="1" applyProtection="1">
      <alignment vertical="center" shrinkToFit="1"/>
      <protection locked="0"/>
    </xf>
    <xf numFmtId="49" fontId="28" fillId="0" borderId="0" xfId="3" applyNumberFormat="1" applyFont="1" applyFill="1" applyBorder="1" applyAlignment="1" applyProtection="1">
      <alignment vertical="center" shrinkToFit="1"/>
      <protection locked="0"/>
    </xf>
    <xf numFmtId="0" fontId="9" fillId="0" borderId="12" xfId="0" applyFont="1" applyBorder="1" applyAlignment="1">
      <alignment horizontal="center" vertical="center"/>
    </xf>
    <xf numFmtId="49" fontId="8" fillId="0" borderId="3" xfId="3" applyNumberFormat="1" applyFont="1" applyFill="1" applyBorder="1" applyAlignment="1" applyProtection="1">
      <alignment vertical="center" shrinkToFit="1"/>
      <protection locked="0"/>
    </xf>
    <xf numFmtId="49" fontId="28" fillId="0" borderId="3" xfId="3" applyNumberFormat="1" applyFont="1" applyFill="1" applyBorder="1" applyAlignment="1" applyProtection="1">
      <alignment vertical="center" shrinkToFit="1"/>
      <protection locked="0"/>
    </xf>
    <xf numFmtId="0" fontId="8" fillId="6" borderId="7" xfId="1" applyFont="1" applyFill="1" applyBorder="1" applyAlignment="1" applyProtection="1">
      <alignment horizontal="center" vertical="center"/>
      <protection hidden="1"/>
    </xf>
    <xf numFmtId="0" fontId="8" fillId="6" borderId="55" xfId="1" applyFont="1" applyFill="1" applyBorder="1" applyAlignment="1" applyProtection="1">
      <alignment vertical="center"/>
      <protection hidden="1"/>
    </xf>
    <xf numFmtId="0" fontId="8" fillId="6" borderId="14" xfId="1" applyFont="1" applyFill="1" applyBorder="1" applyAlignment="1" applyProtection="1">
      <alignment vertical="center"/>
      <protection hidden="1"/>
    </xf>
    <xf numFmtId="0" fontId="31" fillId="0" borderId="18" xfId="3" applyFont="1" applyFill="1" applyBorder="1" applyAlignment="1" applyProtection="1">
      <alignment vertical="center" textRotation="255" shrinkToFit="1"/>
      <protection hidden="1"/>
    </xf>
    <xf numFmtId="0" fontId="8" fillId="0" borderId="18" xfId="1" applyFont="1" applyFill="1" applyBorder="1" applyAlignment="1" applyProtection="1">
      <alignment vertical="center"/>
      <protection hidden="1"/>
    </xf>
    <xf numFmtId="176" fontId="8" fillId="0" borderId="18" xfId="1" applyNumberFormat="1" applyFont="1" applyFill="1" applyBorder="1" applyAlignment="1" applyProtection="1">
      <protection hidden="1"/>
    </xf>
    <xf numFmtId="176" fontId="25" fillId="0" borderId="18" xfId="1" applyNumberFormat="1" applyFont="1" applyFill="1" applyBorder="1" applyAlignment="1" applyProtection="1">
      <protection hidden="1"/>
    </xf>
    <xf numFmtId="176" fontId="8" fillId="0" borderId="18" xfId="1" applyNumberFormat="1" applyFont="1" applyFill="1" applyBorder="1" applyAlignment="1" applyProtection="1">
      <alignment vertical="center"/>
      <protection hidden="1"/>
    </xf>
    <xf numFmtId="0" fontId="9" fillId="0" borderId="18" xfId="3" applyFont="1" applyFill="1" applyBorder="1" applyAlignment="1" applyProtection="1">
      <alignment vertical="center"/>
      <protection hidden="1"/>
    </xf>
    <xf numFmtId="0" fontId="34" fillId="0" borderId="18" xfId="3" applyFont="1" applyFill="1" applyBorder="1" applyAlignment="1" applyProtection="1">
      <alignment vertical="center"/>
      <protection hidden="1"/>
    </xf>
    <xf numFmtId="0" fontId="8" fillId="0" borderId="0" xfId="1" applyFont="1" applyFill="1" applyProtection="1">
      <alignment vertical="center"/>
      <protection hidden="1"/>
    </xf>
    <xf numFmtId="0" fontId="35" fillId="0" borderId="0" xfId="1" applyFont="1" applyFill="1" applyBorder="1" applyAlignment="1" applyProtection="1">
      <alignment horizontal="left" vertical="center"/>
      <protection hidden="1"/>
    </xf>
    <xf numFmtId="0" fontId="34" fillId="0" borderId="0" xfId="3" applyFont="1" applyFill="1" applyBorder="1" applyAlignment="1" applyProtection="1">
      <alignment horizontal="left" vertical="center"/>
      <protection hidden="1"/>
    </xf>
    <xf numFmtId="0" fontId="25" fillId="0" borderId="0" xfId="1" applyFont="1" applyFill="1" applyBorder="1" applyAlignment="1" applyProtection="1">
      <alignment horizontal="right" vertical="center"/>
      <protection hidden="1"/>
    </xf>
    <xf numFmtId="0" fontId="8" fillId="0" borderId="0" xfId="1" applyFont="1" applyFill="1" applyBorder="1" applyAlignment="1" applyProtection="1">
      <alignment vertical="center"/>
      <protection hidden="1"/>
    </xf>
    <xf numFmtId="0" fontId="25" fillId="0" borderId="0" xfId="1" applyFont="1" applyFill="1" applyBorder="1" applyAlignment="1" applyProtection="1">
      <alignment horizontal="left" vertical="top"/>
      <protection hidden="1"/>
    </xf>
    <xf numFmtId="0" fontId="9" fillId="0" borderId="0" xfId="3" applyFont="1" applyFill="1" applyBorder="1" applyAlignment="1" applyProtection="1">
      <alignment vertical="top"/>
      <protection hidden="1"/>
    </xf>
    <xf numFmtId="0" fontId="36" fillId="0" borderId="0" xfId="3" applyFont="1" applyFill="1" applyBorder="1" applyAlignment="1" applyProtection="1">
      <alignment horizontal="right"/>
      <protection hidden="1"/>
    </xf>
    <xf numFmtId="0" fontId="8" fillId="7" borderId="0" xfId="1" applyFont="1" applyFill="1" applyProtection="1">
      <alignment vertical="center"/>
      <protection hidden="1"/>
    </xf>
    <xf numFmtId="0" fontId="35" fillId="0" borderId="0" xfId="1" applyFont="1" applyAlignment="1" applyProtection="1">
      <alignment horizontal="left" vertical="center"/>
      <protection hidden="1"/>
    </xf>
    <xf numFmtId="0" fontId="28" fillId="0" borderId="0" xfId="1" applyFont="1" applyProtection="1">
      <alignment vertical="center"/>
      <protection hidden="1"/>
    </xf>
    <xf numFmtId="0" fontId="37" fillId="0" borderId="0" xfId="1" applyFont="1" applyAlignment="1" applyProtection="1">
      <alignment horizontal="right" vertical="center"/>
      <protection hidden="1"/>
    </xf>
    <xf numFmtId="0" fontId="24" fillId="0" borderId="0" xfId="1" applyFont="1" applyFill="1" applyBorder="1" applyAlignment="1" applyProtection="1">
      <alignment horizontal="left" vertical="center"/>
      <protection hidden="1"/>
    </xf>
    <xf numFmtId="0" fontId="24" fillId="0" borderId="0" xfId="1" applyFont="1" applyAlignment="1" applyProtection="1">
      <alignment horizontal="left" vertical="center"/>
      <protection hidden="1"/>
    </xf>
    <xf numFmtId="0" fontId="24" fillId="0" borderId="0" xfId="1" applyFont="1" applyProtection="1">
      <alignment vertical="center"/>
      <protection hidden="1"/>
    </xf>
    <xf numFmtId="49" fontId="31" fillId="0" borderId="33" xfId="3" applyNumberFormat="1" applyFont="1" applyFill="1" applyBorder="1" applyAlignment="1" applyProtection="1">
      <alignment horizontal="left" vertical="center"/>
    </xf>
    <xf numFmtId="0" fontId="8" fillId="0" borderId="27" xfId="2" applyFont="1" applyFill="1" applyBorder="1" applyAlignment="1" applyProtection="1">
      <alignment horizontal="right" vertical="center"/>
      <protection hidden="1"/>
    </xf>
    <xf numFmtId="0" fontId="28" fillId="0" borderId="0" xfId="1" applyFont="1" applyBorder="1" applyAlignment="1" applyProtection="1">
      <alignment horizontal="center" vertical="center"/>
      <protection hidden="1"/>
    </xf>
    <xf numFmtId="49" fontId="8" fillId="0" borderId="2" xfId="3" applyNumberFormat="1" applyFont="1" applyFill="1" applyBorder="1" applyAlignment="1" applyProtection="1">
      <alignment horizontal="center" vertical="center" shrinkToFit="1"/>
      <protection locked="0"/>
    </xf>
    <xf numFmtId="0" fontId="8" fillId="6" borderId="7" xfId="1" applyFont="1" applyFill="1" applyBorder="1" applyAlignment="1" applyProtection="1">
      <alignment horizontal="center" vertical="center"/>
      <protection hidden="1"/>
    </xf>
    <xf numFmtId="49" fontId="28" fillId="0" borderId="2" xfId="3" applyNumberFormat="1" applyFont="1" applyFill="1" applyBorder="1" applyAlignment="1" applyProtection="1">
      <alignment horizontal="left" vertical="center" shrinkToFit="1"/>
      <protection locked="0"/>
    </xf>
    <xf numFmtId="0" fontId="27" fillId="0" borderId="0" xfId="1" applyFont="1" applyFill="1" applyBorder="1" applyAlignment="1" applyProtection="1">
      <alignment vertical="top"/>
      <protection hidden="1"/>
    </xf>
    <xf numFmtId="49" fontId="8" fillId="0" borderId="0" xfId="3" applyNumberFormat="1" applyFont="1" applyFill="1" applyBorder="1" applyAlignment="1" applyProtection="1">
      <alignment vertical="center"/>
      <protection hidden="1"/>
    </xf>
    <xf numFmtId="49" fontId="32" fillId="0" borderId="0" xfId="3" applyNumberFormat="1" applyFont="1" applyFill="1" applyBorder="1" applyAlignment="1" applyProtection="1">
      <alignment vertical="center"/>
      <protection hidden="1"/>
    </xf>
    <xf numFmtId="49" fontId="8" fillId="0" borderId="3" xfId="3" applyNumberFormat="1" applyFont="1" applyFill="1" applyBorder="1" applyAlignment="1" applyProtection="1">
      <alignment vertical="center"/>
      <protection hidden="1"/>
    </xf>
    <xf numFmtId="49" fontId="32" fillId="0" borderId="3" xfId="3" applyNumberFormat="1" applyFont="1" applyFill="1" applyBorder="1" applyAlignment="1" applyProtection="1">
      <alignment vertical="center"/>
      <protection hidden="1"/>
    </xf>
    <xf numFmtId="0" fontId="8" fillId="5" borderId="1" xfId="2" applyFont="1" applyFill="1" applyBorder="1" applyAlignment="1" applyProtection="1">
      <alignment vertical="center" shrinkToFit="1"/>
      <protection hidden="1"/>
    </xf>
    <xf numFmtId="49" fontId="8" fillId="5" borderId="2" xfId="2" applyNumberFormat="1" applyFont="1" applyFill="1" applyBorder="1" applyAlignment="1" applyProtection="1">
      <alignment horizontal="center" vertical="center"/>
    </xf>
    <xf numFmtId="49" fontId="8" fillId="5" borderId="2" xfId="2" applyNumberFormat="1" applyFont="1" applyFill="1" applyBorder="1" applyAlignment="1" applyProtection="1">
      <alignment vertical="center" shrinkToFit="1"/>
    </xf>
    <xf numFmtId="49" fontId="8" fillId="5" borderId="10" xfId="2" applyNumberFormat="1" applyFont="1" applyFill="1" applyBorder="1" applyAlignment="1" applyProtection="1">
      <alignment vertical="center" shrinkToFit="1"/>
    </xf>
    <xf numFmtId="0" fontId="22" fillId="0" borderId="0" xfId="1" applyFont="1" applyAlignment="1" applyProtection="1">
      <alignment horizontal="left" vertical="center"/>
      <protection hidden="1"/>
    </xf>
    <xf numFmtId="0" fontId="8" fillId="6" borderId="1" xfId="1" applyFont="1" applyFill="1" applyBorder="1" applyAlignment="1" applyProtection="1">
      <alignment horizontal="center" vertical="center"/>
      <protection hidden="1"/>
    </xf>
    <xf numFmtId="0" fontId="8" fillId="6" borderId="2" xfId="1" applyFont="1" applyFill="1" applyBorder="1" applyAlignment="1" applyProtection="1">
      <alignment horizontal="center" vertical="center"/>
      <protection hidden="1"/>
    </xf>
    <xf numFmtId="0" fontId="8" fillId="6" borderId="50" xfId="1" applyFont="1" applyFill="1" applyBorder="1" applyAlignment="1" applyProtection="1">
      <alignment horizontal="center" vertical="center"/>
      <protection hidden="1"/>
    </xf>
    <xf numFmtId="0" fontId="8" fillId="6" borderId="56" xfId="1" applyFont="1" applyFill="1" applyBorder="1" applyAlignment="1" applyProtection="1">
      <alignment horizontal="center" vertical="center"/>
      <protection hidden="1"/>
    </xf>
    <xf numFmtId="0" fontId="8" fillId="6" borderId="3" xfId="1" applyFont="1" applyFill="1" applyBorder="1" applyAlignment="1" applyProtection="1">
      <alignment horizontal="center" vertical="center"/>
      <protection hidden="1"/>
    </xf>
    <xf numFmtId="0" fontId="8" fillId="6" borderId="57" xfId="1" applyFont="1" applyFill="1" applyBorder="1" applyAlignment="1" applyProtection="1">
      <alignment horizontal="center" vertical="center"/>
      <protection hidden="1"/>
    </xf>
    <xf numFmtId="0" fontId="8" fillId="6" borderId="1" xfId="2" applyFont="1" applyFill="1" applyBorder="1" applyAlignment="1" applyProtection="1">
      <alignment horizontal="center" vertical="center"/>
      <protection hidden="1"/>
    </xf>
    <xf numFmtId="0" fontId="8" fillId="6" borderId="2" xfId="2" applyFont="1" applyFill="1" applyBorder="1" applyAlignment="1" applyProtection="1">
      <alignment horizontal="center" vertical="center"/>
      <protection hidden="1"/>
    </xf>
    <xf numFmtId="0" fontId="8" fillId="6" borderId="50" xfId="2" applyFont="1" applyFill="1" applyBorder="1" applyAlignment="1" applyProtection="1">
      <alignment horizontal="center" vertical="center"/>
      <protection hidden="1"/>
    </xf>
    <xf numFmtId="0" fontId="8" fillId="6" borderId="39" xfId="2" applyFont="1" applyFill="1" applyBorder="1" applyAlignment="1" applyProtection="1">
      <alignment horizontal="center" vertical="center"/>
      <protection hidden="1"/>
    </xf>
    <xf numFmtId="0" fontId="8" fillId="6" borderId="0" xfId="2" applyFont="1" applyFill="1" applyBorder="1" applyAlignment="1" applyProtection="1">
      <alignment horizontal="center" vertical="center"/>
      <protection hidden="1"/>
    </xf>
    <xf numFmtId="0" fontId="8" fillId="6" borderId="40" xfId="2" applyFont="1" applyFill="1" applyBorder="1" applyAlignment="1" applyProtection="1">
      <alignment horizontal="center" vertical="center"/>
      <protection hidden="1"/>
    </xf>
    <xf numFmtId="0" fontId="8" fillId="6" borderId="56" xfId="2" applyFont="1" applyFill="1" applyBorder="1" applyAlignment="1" applyProtection="1">
      <alignment horizontal="center" vertical="center"/>
      <protection hidden="1"/>
    </xf>
    <xf numFmtId="0" fontId="8" fillId="6" borderId="3" xfId="2" applyFont="1" applyFill="1" applyBorder="1" applyAlignment="1" applyProtection="1">
      <alignment horizontal="center" vertical="center"/>
      <protection hidden="1"/>
    </xf>
    <xf numFmtId="0" fontId="8" fillId="6" borderId="57" xfId="2" applyFont="1" applyFill="1" applyBorder="1" applyAlignment="1" applyProtection="1">
      <alignment horizontal="center" vertical="center"/>
      <protection hidden="1"/>
    </xf>
    <xf numFmtId="0" fontId="30" fillId="6" borderId="30" xfId="1" applyFont="1" applyFill="1" applyBorder="1" applyAlignment="1" applyProtection="1">
      <alignment horizontal="center" vertical="center"/>
      <protection hidden="1"/>
    </xf>
    <xf numFmtId="0" fontId="30" fillId="6" borderId="31" xfId="1" applyFont="1" applyFill="1" applyBorder="1" applyAlignment="1" applyProtection="1">
      <alignment horizontal="center" vertical="center"/>
      <protection hidden="1"/>
    </xf>
    <xf numFmtId="0" fontId="30" fillId="6" borderId="32" xfId="1" applyFont="1" applyFill="1" applyBorder="1" applyAlignment="1" applyProtection="1">
      <alignment horizontal="center" vertical="center"/>
      <protection hidden="1"/>
    </xf>
    <xf numFmtId="0" fontId="15" fillId="0" borderId="31" xfId="2" applyFont="1" applyBorder="1" applyAlignment="1" applyProtection="1">
      <alignment horizontal="left" vertical="center" shrinkToFit="1"/>
      <protection locked="0" hidden="1"/>
    </xf>
    <xf numFmtId="0" fontId="15" fillId="0" borderId="59" xfId="2" applyFont="1" applyBorder="1" applyAlignment="1" applyProtection="1">
      <alignment horizontal="left" vertical="center" shrinkToFit="1"/>
      <protection locked="0" hidden="1"/>
    </xf>
    <xf numFmtId="0" fontId="8" fillId="6" borderId="31" xfId="1" applyFont="1" applyFill="1" applyBorder="1" applyAlignment="1" applyProtection="1">
      <alignment horizontal="distributed" vertical="center" shrinkToFit="1"/>
      <protection hidden="1"/>
    </xf>
    <xf numFmtId="49" fontId="8" fillId="0" borderId="16" xfId="1" applyNumberFormat="1" applyFont="1" applyFill="1" applyBorder="1" applyAlignment="1" applyProtection="1">
      <alignment horizontal="left" vertical="center" shrinkToFit="1"/>
      <protection locked="0"/>
    </xf>
    <xf numFmtId="49" fontId="8" fillId="0" borderId="28" xfId="2" applyNumberFormat="1" applyFont="1" applyFill="1" applyBorder="1" applyAlignment="1" applyProtection="1">
      <alignment horizontal="left" vertical="center" shrinkToFit="1"/>
      <protection locked="0"/>
    </xf>
    <xf numFmtId="49" fontId="8" fillId="0" borderId="29" xfId="2" applyNumberFormat="1" applyFont="1" applyFill="1" applyBorder="1" applyAlignment="1" applyProtection="1">
      <alignment horizontal="left" vertical="center" shrinkToFit="1"/>
      <protection locked="0"/>
    </xf>
    <xf numFmtId="49" fontId="8" fillId="0" borderId="9" xfId="1" applyNumberFormat="1" applyFont="1" applyFill="1" applyBorder="1" applyAlignment="1" applyProtection="1">
      <alignment horizontal="left" vertical="center" shrinkToFit="1"/>
      <protection locked="0"/>
    </xf>
    <xf numFmtId="49" fontId="8" fillId="0" borderId="9" xfId="2" applyNumberFormat="1" applyFont="1" applyFill="1" applyBorder="1" applyAlignment="1" applyProtection="1">
      <alignment horizontal="left" vertical="center" shrinkToFit="1"/>
      <protection locked="0"/>
    </xf>
    <xf numFmtId="49" fontId="8" fillId="0" borderId="37" xfId="2" applyNumberFormat="1" applyFont="1" applyFill="1" applyBorder="1" applyAlignment="1" applyProtection="1">
      <alignment horizontal="left" vertical="center" shrinkToFit="1"/>
      <protection locked="0"/>
    </xf>
    <xf numFmtId="0" fontId="25" fillId="0" borderId="0" xfId="1" applyFont="1" applyFill="1" applyAlignment="1" applyProtection="1">
      <alignment horizontal="center" vertical="center"/>
      <protection hidden="1"/>
    </xf>
    <xf numFmtId="0" fontId="8" fillId="6" borderId="5" xfId="1" applyFont="1" applyFill="1" applyBorder="1" applyAlignment="1" applyProtection="1">
      <alignment horizontal="center" vertical="center" textRotation="255"/>
      <protection hidden="1"/>
    </xf>
    <xf numFmtId="0" fontId="8" fillId="6" borderId="6" xfId="2" applyFont="1" applyFill="1" applyBorder="1" applyAlignment="1" applyProtection="1">
      <alignment horizontal="center" vertical="center" textRotation="255"/>
      <protection hidden="1"/>
    </xf>
    <xf numFmtId="0" fontId="8" fillId="6" borderId="7" xfId="2" applyFont="1" applyFill="1" applyBorder="1" applyAlignment="1" applyProtection="1">
      <alignment horizontal="center" vertical="center" textRotation="255"/>
      <protection hidden="1"/>
    </xf>
    <xf numFmtId="0" fontId="8" fillId="6" borderId="0" xfId="2" applyFont="1" applyFill="1" applyBorder="1" applyAlignment="1" applyProtection="1">
      <alignment horizontal="center" vertical="center" textRotation="255"/>
      <protection hidden="1"/>
    </xf>
    <xf numFmtId="0" fontId="8" fillId="6" borderId="14" xfId="2" applyFont="1" applyFill="1" applyBorder="1" applyAlignment="1" applyProtection="1">
      <alignment horizontal="center" vertical="center" textRotation="255"/>
      <protection hidden="1"/>
    </xf>
    <xf numFmtId="0" fontId="8" fillId="6" borderId="4" xfId="2" applyFont="1" applyFill="1" applyBorder="1" applyAlignment="1" applyProtection="1">
      <alignment horizontal="center" vertical="center" textRotation="255"/>
      <protection hidden="1"/>
    </xf>
    <xf numFmtId="0" fontId="29" fillId="0" borderId="0" xfId="1" applyFont="1" applyBorder="1" applyAlignment="1">
      <alignment horizontal="left"/>
    </xf>
    <xf numFmtId="0" fontId="29" fillId="0" borderId="4" xfId="1" applyFont="1" applyBorder="1" applyAlignment="1">
      <alignment horizontal="left"/>
    </xf>
    <xf numFmtId="0" fontId="27" fillId="0" borderId="0" xfId="1" applyFont="1" applyFill="1" applyBorder="1" applyAlignment="1" applyProtection="1">
      <alignment horizontal="left" vertical="top"/>
      <protection hidden="1"/>
    </xf>
    <xf numFmtId="0" fontId="8" fillId="6" borderId="55" xfId="1" applyFont="1" applyFill="1" applyBorder="1" applyAlignment="1" applyProtection="1">
      <alignment horizontal="center" vertical="center"/>
      <protection hidden="1"/>
    </xf>
    <xf numFmtId="0" fontId="8" fillId="6" borderId="7" xfId="1" applyFont="1" applyFill="1" applyBorder="1" applyAlignment="1" applyProtection="1">
      <alignment horizontal="center" vertical="center"/>
      <protection hidden="1"/>
    </xf>
    <xf numFmtId="0" fontId="8" fillId="6" borderId="54" xfId="1" applyFont="1" applyFill="1" applyBorder="1" applyAlignment="1" applyProtection="1">
      <alignment horizontal="center" vertical="center"/>
      <protection hidden="1"/>
    </xf>
    <xf numFmtId="49" fontId="8" fillId="0" borderId="2" xfId="3" applyNumberFormat="1" applyFont="1" applyFill="1" applyBorder="1" applyAlignment="1" applyProtection="1">
      <alignment horizontal="left" vertical="center" shrinkToFit="1"/>
      <protection locked="0"/>
    </xf>
    <xf numFmtId="49" fontId="8" fillId="0" borderId="10" xfId="3" applyNumberFormat="1" applyFont="1" applyFill="1" applyBorder="1" applyAlignment="1" applyProtection="1">
      <alignment horizontal="left" vertical="center" shrinkToFit="1"/>
      <protection locked="0"/>
    </xf>
    <xf numFmtId="49" fontId="8" fillId="0" borderId="3" xfId="3" applyNumberFormat="1" applyFont="1" applyFill="1" applyBorder="1" applyAlignment="1" applyProtection="1">
      <alignment horizontal="left" vertical="center" shrinkToFit="1"/>
      <protection locked="0"/>
    </xf>
    <xf numFmtId="49" fontId="8" fillId="0" borderId="11" xfId="3" applyNumberFormat="1" applyFont="1" applyFill="1" applyBorder="1" applyAlignment="1" applyProtection="1">
      <alignment horizontal="left" vertical="center" shrinkToFit="1"/>
      <protection locked="0"/>
    </xf>
    <xf numFmtId="0" fontId="8" fillId="6" borderId="2" xfId="1" applyFont="1" applyFill="1" applyBorder="1" applyAlignment="1" applyProtection="1">
      <alignment horizontal="distributed" vertical="center"/>
      <protection hidden="1"/>
    </xf>
    <xf numFmtId="0" fontId="8" fillId="6" borderId="3" xfId="1" applyFont="1" applyFill="1" applyBorder="1" applyAlignment="1" applyProtection="1">
      <alignment horizontal="distributed" vertical="center"/>
      <protection hidden="1"/>
    </xf>
    <xf numFmtId="0" fontId="28" fillId="6" borderId="2" xfId="2" applyFont="1" applyFill="1" applyBorder="1" applyAlignment="1" applyProtection="1">
      <alignment horizontal="center" vertical="center"/>
      <protection hidden="1"/>
    </xf>
    <xf numFmtId="0" fontId="28" fillId="6" borderId="3" xfId="2" applyFont="1" applyFill="1" applyBorder="1" applyAlignment="1" applyProtection="1">
      <alignment horizontal="center" vertical="center"/>
      <protection hidden="1"/>
    </xf>
    <xf numFmtId="49" fontId="8" fillId="0" borderId="2" xfId="3" applyNumberFormat="1" applyFont="1" applyFill="1" applyBorder="1" applyAlignment="1" applyProtection="1">
      <alignment horizontal="center" vertical="center" shrinkToFit="1"/>
      <protection locked="0"/>
    </xf>
    <xf numFmtId="49" fontId="8" fillId="0" borderId="10" xfId="3" applyNumberFormat="1" applyFont="1" applyFill="1" applyBorder="1" applyAlignment="1" applyProtection="1">
      <alignment horizontal="center" vertical="center" shrinkToFit="1"/>
      <protection locked="0"/>
    </xf>
    <xf numFmtId="49" fontId="8" fillId="0" borderId="3" xfId="3" applyNumberFormat="1" applyFont="1" applyFill="1" applyBorder="1" applyAlignment="1" applyProtection="1">
      <alignment horizontal="center" vertical="center" shrinkToFit="1"/>
      <protection locked="0"/>
    </xf>
    <xf numFmtId="49" fontId="8" fillId="0" borderId="11" xfId="3" applyNumberFormat="1" applyFont="1" applyFill="1" applyBorder="1" applyAlignment="1" applyProtection="1">
      <alignment horizontal="center" vertical="center" shrinkToFit="1"/>
      <protection locked="0"/>
    </xf>
    <xf numFmtId="49" fontId="28" fillId="0" borderId="2" xfId="3" applyNumberFormat="1" applyFont="1" applyFill="1" applyBorder="1" applyAlignment="1" applyProtection="1">
      <alignment horizontal="right" vertical="center" shrinkToFit="1"/>
      <protection locked="0"/>
    </xf>
    <xf numFmtId="49" fontId="28" fillId="0" borderId="10" xfId="3" applyNumberFormat="1" applyFont="1" applyFill="1" applyBorder="1" applyAlignment="1" applyProtection="1">
      <alignment horizontal="right" vertical="center" shrinkToFit="1"/>
      <protection locked="0"/>
    </xf>
    <xf numFmtId="49" fontId="28" fillId="0" borderId="3" xfId="3" applyNumberFormat="1" applyFont="1" applyFill="1" applyBorder="1" applyAlignment="1" applyProtection="1">
      <alignment horizontal="left" vertical="center" shrinkToFit="1"/>
      <protection locked="0"/>
    </xf>
    <xf numFmtId="49" fontId="28" fillId="0" borderId="11" xfId="3" applyNumberFormat="1" applyFont="1" applyFill="1" applyBorder="1" applyAlignment="1" applyProtection="1">
      <alignment horizontal="left" vertical="center" shrinkToFit="1"/>
      <protection locked="0"/>
    </xf>
    <xf numFmtId="49" fontId="28" fillId="0" borderId="2" xfId="3" applyNumberFormat="1" applyFont="1" applyFill="1" applyBorder="1" applyAlignment="1" applyProtection="1">
      <alignment horizontal="left" vertical="center" shrinkToFit="1"/>
      <protection locked="0"/>
    </xf>
    <xf numFmtId="49" fontId="28" fillId="0" borderId="0" xfId="3" applyNumberFormat="1" applyFont="1" applyFill="1" applyBorder="1" applyAlignment="1" applyProtection="1">
      <alignment horizontal="left" vertical="center" shrinkToFit="1"/>
      <protection locked="0"/>
    </xf>
    <xf numFmtId="49" fontId="28" fillId="0" borderId="3" xfId="3" applyNumberFormat="1" applyFont="1" applyFill="1" applyBorder="1" applyAlignment="1" applyProtection="1">
      <alignment horizontal="center" vertical="center" shrinkToFit="1"/>
      <protection locked="0"/>
    </xf>
    <xf numFmtId="0" fontId="18" fillId="0" borderId="0" xfId="2" applyFont="1" applyFill="1" applyBorder="1" applyAlignment="1" applyProtection="1">
      <alignment horizontal="left" vertical="center" textRotation="1"/>
      <protection hidden="1"/>
    </xf>
    <xf numFmtId="0" fontId="8" fillId="6" borderId="0" xfId="1" applyFont="1" applyFill="1" applyBorder="1" applyAlignment="1" applyProtection="1">
      <alignment horizontal="distributed" vertical="center" shrinkToFit="1"/>
      <protection hidden="1"/>
    </xf>
    <xf numFmtId="0" fontId="8" fillId="6" borderId="3" xfId="1" applyFont="1" applyFill="1" applyBorder="1" applyAlignment="1" applyProtection="1">
      <alignment horizontal="distributed" vertical="center" shrinkToFit="1"/>
      <protection hidden="1"/>
    </xf>
    <xf numFmtId="0" fontId="8" fillId="6" borderId="4" xfId="1" applyFont="1" applyFill="1" applyBorder="1" applyAlignment="1" applyProtection="1">
      <alignment horizontal="distributed" vertical="center"/>
      <protection hidden="1"/>
    </xf>
    <xf numFmtId="0" fontId="8" fillId="5" borderId="41" xfId="1" applyFont="1" applyFill="1" applyBorder="1" applyAlignment="1" applyProtection="1">
      <alignment horizontal="left" vertical="top" shrinkToFit="1"/>
      <protection locked="0"/>
    </xf>
    <xf numFmtId="0" fontId="8" fillId="5" borderId="4" xfId="1" applyFont="1" applyFill="1" applyBorder="1" applyAlignment="1" applyProtection="1">
      <alignment horizontal="left" vertical="top" shrinkToFit="1"/>
      <protection locked="0"/>
    </xf>
    <xf numFmtId="0" fontId="8" fillId="5" borderId="15" xfId="1" applyFont="1" applyFill="1" applyBorder="1" applyAlignment="1" applyProtection="1">
      <alignment horizontal="left" vertical="top" shrinkToFit="1"/>
      <protection locked="0"/>
    </xf>
    <xf numFmtId="0" fontId="8" fillId="0" borderId="52" xfId="2" applyNumberFormat="1" applyFont="1" applyFill="1" applyBorder="1" applyAlignment="1" applyProtection="1">
      <alignment horizontal="left" vertical="center" shrinkToFit="1"/>
      <protection locked="0"/>
    </xf>
    <xf numFmtId="0" fontId="8" fillId="0" borderId="53" xfId="2" applyNumberFormat="1" applyFont="1" applyFill="1" applyBorder="1" applyAlignment="1" applyProtection="1">
      <alignment horizontal="left" vertical="center" shrinkToFit="1"/>
      <protection locked="0"/>
    </xf>
    <xf numFmtId="0" fontId="8" fillId="0" borderId="9" xfId="2" applyNumberFormat="1" applyFont="1" applyFill="1" applyBorder="1" applyAlignment="1" applyProtection="1">
      <alignment horizontal="left" vertical="center" shrinkToFit="1"/>
      <protection locked="0"/>
    </xf>
    <xf numFmtId="0" fontId="8" fillId="0" borderId="37" xfId="2" applyNumberFormat="1" applyFont="1" applyFill="1" applyBorder="1" applyAlignment="1" applyProtection="1">
      <alignment horizontal="left" vertical="center" shrinkToFit="1"/>
      <protection locked="0"/>
    </xf>
    <xf numFmtId="0" fontId="28" fillId="6" borderId="33" xfId="2" applyFont="1" applyFill="1" applyBorder="1" applyAlignment="1" applyProtection="1">
      <alignment horizontal="center" vertical="center"/>
      <protection hidden="1"/>
    </xf>
    <xf numFmtId="49" fontId="8" fillId="0" borderId="27" xfId="1" applyNumberFormat="1" applyFont="1" applyFill="1" applyBorder="1" applyAlignment="1" applyProtection="1">
      <alignment horizontal="left" vertical="center" shrinkToFit="1"/>
      <protection locked="0"/>
    </xf>
    <xf numFmtId="49" fontId="8" fillId="0" borderId="33" xfId="1" applyNumberFormat="1" applyFont="1" applyFill="1" applyBorder="1" applyAlignment="1" applyProtection="1">
      <alignment horizontal="left" vertical="center" shrinkToFit="1"/>
      <protection locked="0"/>
    </xf>
    <xf numFmtId="0" fontId="8" fillId="6" borderId="27" xfId="2" applyFont="1" applyFill="1" applyBorder="1" applyAlignment="1" applyProtection="1">
      <alignment horizontal="center" vertical="center"/>
      <protection hidden="1"/>
    </xf>
    <xf numFmtId="0" fontId="8" fillId="6" borderId="33" xfId="2" applyFont="1" applyFill="1" applyBorder="1" applyAlignment="1" applyProtection="1">
      <alignment horizontal="center" vertical="center"/>
      <protection hidden="1"/>
    </xf>
    <xf numFmtId="0" fontId="8" fillId="6" borderId="8" xfId="2" applyFont="1" applyFill="1" applyBorder="1" applyAlignment="1" applyProtection="1">
      <alignment horizontal="center" vertical="center"/>
      <protection hidden="1"/>
    </xf>
    <xf numFmtId="49" fontId="8" fillId="0" borderId="33" xfId="2" applyNumberFormat="1" applyFont="1" applyFill="1" applyBorder="1" applyAlignment="1" applyProtection="1">
      <alignment horizontal="left" vertical="center" shrinkToFit="1"/>
      <protection locked="0"/>
    </xf>
    <xf numFmtId="49" fontId="8" fillId="0" borderId="38" xfId="2" applyNumberFormat="1" applyFont="1" applyFill="1" applyBorder="1" applyAlignment="1" applyProtection="1">
      <alignment horizontal="left" vertical="center" shrinkToFit="1"/>
      <protection locked="0"/>
    </xf>
    <xf numFmtId="0" fontId="8" fillId="6" borderId="27" xfId="2" applyFont="1" applyFill="1" applyBorder="1" applyAlignment="1" applyProtection="1">
      <alignment horizontal="left" vertical="center" wrapText="1"/>
      <protection hidden="1"/>
    </xf>
    <xf numFmtId="0" fontId="8" fillId="6" borderId="33" xfId="2" applyFont="1" applyFill="1" applyBorder="1" applyAlignment="1" applyProtection="1">
      <alignment horizontal="left" vertical="center" wrapText="1"/>
      <protection hidden="1"/>
    </xf>
    <xf numFmtId="0" fontId="8" fillId="6" borderId="8" xfId="2" applyFont="1" applyFill="1" applyBorder="1" applyAlignment="1" applyProtection="1">
      <alignment horizontal="left" vertical="center" wrapText="1"/>
      <protection hidden="1"/>
    </xf>
    <xf numFmtId="0" fontId="8" fillId="6" borderId="34" xfId="2" applyFont="1" applyFill="1" applyBorder="1" applyAlignment="1" applyProtection="1">
      <alignment horizontal="left" vertical="center" wrapText="1"/>
      <protection hidden="1"/>
    </xf>
    <xf numFmtId="0" fontId="8" fillId="6" borderId="35" xfId="2" applyFont="1" applyFill="1" applyBorder="1" applyAlignment="1" applyProtection="1">
      <alignment horizontal="left" vertical="center" wrapText="1"/>
      <protection hidden="1"/>
    </xf>
    <xf numFmtId="0" fontId="8" fillId="6" borderId="36" xfId="2" applyFont="1" applyFill="1" applyBorder="1" applyAlignment="1" applyProtection="1">
      <alignment horizontal="left" vertical="center" wrapText="1"/>
      <protection hidden="1"/>
    </xf>
    <xf numFmtId="49" fontId="28" fillId="0" borderId="0" xfId="3" applyNumberFormat="1" applyFont="1" applyAlignment="1" applyProtection="1">
      <alignment horizontal="left" vertical="center" shrinkToFit="1"/>
      <protection locked="0"/>
    </xf>
    <xf numFmtId="49" fontId="28" fillId="0" borderId="12" xfId="3" applyNumberFormat="1" applyFont="1" applyBorder="1" applyAlignment="1" applyProtection="1">
      <alignment horizontal="left" vertical="center" shrinkToFit="1"/>
      <protection locked="0"/>
    </xf>
    <xf numFmtId="49" fontId="28" fillId="0" borderId="4" xfId="3" applyNumberFormat="1" applyFont="1" applyBorder="1" applyAlignment="1" applyProtection="1">
      <alignment horizontal="left" vertical="center" shrinkToFit="1"/>
      <protection locked="0"/>
    </xf>
    <xf numFmtId="49" fontId="28" fillId="0" borderId="15" xfId="3" applyNumberFormat="1" applyFont="1" applyBorder="1" applyAlignment="1" applyProtection="1">
      <alignment horizontal="left" vertical="center" shrinkToFit="1"/>
      <protection locked="0"/>
    </xf>
    <xf numFmtId="0" fontId="8" fillId="6" borderId="39" xfId="1" applyFont="1" applyFill="1" applyBorder="1" applyAlignment="1" applyProtection="1">
      <alignment horizontal="center" vertical="center"/>
      <protection hidden="1"/>
    </xf>
    <xf numFmtId="0" fontId="8" fillId="6" borderId="0" xfId="1" applyFont="1" applyFill="1" applyAlignment="1" applyProtection="1">
      <alignment horizontal="center" vertical="center"/>
      <protection hidden="1"/>
    </xf>
    <xf numFmtId="0" fontId="8" fillId="6" borderId="40" xfId="1" applyFont="1" applyFill="1" applyBorder="1" applyAlignment="1" applyProtection="1">
      <alignment horizontal="center" vertical="center"/>
      <protection hidden="1"/>
    </xf>
    <xf numFmtId="0" fontId="8" fillId="6" borderId="41" xfId="1" applyFont="1" applyFill="1" applyBorder="1" applyAlignment="1" applyProtection="1">
      <alignment horizontal="center" vertical="center"/>
      <protection hidden="1"/>
    </xf>
    <xf numFmtId="0" fontId="8" fillId="6" borderId="4" xfId="1" applyFont="1" applyFill="1" applyBorder="1" applyAlignment="1" applyProtection="1">
      <alignment horizontal="center" vertical="center"/>
      <protection hidden="1"/>
    </xf>
    <xf numFmtId="0" fontId="8" fillId="6" borderId="42" xfId="1" applyFont="1" applyFill="1" applyBorder="1" applyAlignment="1" applyProtection="1">
      <alignment horizontal="center" vertical="center"/>
      <protection hidden="1"/>
    </xf>
    <xf numFmtId="49" fontId="8" fillId="0" borderId="13" xfId="1" applyNumberFormat="1" applyFont="1" applyBorder="1" applyAlignment="1" applyProtection="1">
      <alignment horizontal="center" vertical="center" shrinkToFit="1"/>
      <protection locked="0"/>
    </xf>
    <xf numFmtId="49" fontId="8" fillId="0" borderId="51" xfId="1" applyNumberFormat="1" applyFont="1" applyBorder="1" applyAlignment="1" applyProtection="1">
      <alignment horizontal="center" vertical="center" shrinkToFit="1"/>
      <protection locked="0"/>
    </xf>
    <xf numFmtId="0" fontId="8" fillId="0" borderId="6" xfId="1" applyFont="1" applyFill="1" applyBorder="1" applyAlignment="1" applyProtection="1">
      <alignment horizontal="left" vertical="center"/>
      <protection hidden="1"/>
    </xf>
    <xf numFmtId="0" fontId="8" fillId="0" borderId="17" xfId="1" applyFont="1" applyFill="1" applyBorder="1" applyAlignment="1" applyProtection="1">
      <alignment horizontal="left" vertical="center"/>
      <protection hidden="1"/>
    </xf>
    <xf numFmtId="0" fontId="8" fillId="6" borderId="9" xfId="2" applyFont="1" applyFill="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0" fontId="8" fillId="6" borderId="2" xfId="1" applyFont="1" applyFill="1" applyBorder="1" applyAlignment="1" applyProtection="1">
      <alignment horizontal="distributed" vertical="center" wrapText="1"/>
      <protection hidden="1"/>
    </xf>
    <xf numFmtId="0" fontId="8" fillId="6" borderId="0" xfId="1" applyFont="1" applyFill="1" applyBorder="1" applyAlignment="1" applyProtection="1">
      <alignment horizontal="distributed" vertical="center"/>
      <protection hidden="1"/>
    </xf>
    <xf numFmtId="0" fontId="8" fillId="6" borderId="9" xfId="1" applyFont="1" applyFill="1" applyBorder="1" applyAlignment="1" applyProtection="1">
      <alignment horizontal="center" vertical="center"/>
      <protection hidden="1"/>
    </xf>
    <xf numFmtId="0" fontId="8" fillId="6" borderId="9" xfId="1" applyFont="1" applyFill="1" applyBorder="1" applyAlignment="1" applyProtection="1">
      <alignment horizontal="center" vertical="center" wrapText="1"/>
      <protection hidden="1"/>
    </xf>
    <xf numFmtId="0" fontId="8" fillId="5" borderId="39" xfId="1" applyFont="1" applyFill="1" applyBorder="1" applyAlignment="1" applyProtection="1">
      <alignment horizontal="left" vertical="top" shrinkToFit="1"/>
      <protection locked="0"/>
    </xf>
    <xf numFmtId="0" fontId="8" fillId="5" borderId="0" xfId="1" applyFont="1" applyFill="1" applyBorder="1" applyAlignment="1" applyProtection="1">
      <alignment horizontal="left" vertical="top" shrinkToFit="1"/>
      <protection locked="0"/>
    </xf>
    <xf numFmtId="0" fontId="8" fillId="5" borderId="12" xfId="1" applyFont="1" applyFill="1" applyBorder="1" applyAlignment="1" applyProtection="1">
      <alignment horizontal="left" vertical="top" shrinkToFit="1"/>
      <protection locked="0"/>
    </xf>
    <xf numFmtId="0" fontId="28" fillId="6" borderId="35" xfId="2" applyFont="1" applyFill="1" applyBorder="1" applyAlignment="1" applyProtection="1">
      <alignment horizontal="center" vertical="center"/>
      <protection hidden="1"/>
    </xf>
    <xf numFmtId="0" fontId="8" fillId="6" borderId="13" xfId="1" applyFont="1" applyFill="1" applyBorder="1" applyAlignment="1" applyProtection="1">
      <alignment horizontal="center" vertical="center"/>
      <protection hidden="1"/>
    </xf>
    <xf numFmtId="0" fontId="8" fillId="6" borderId="51" xfId="1" applyFont="1" applyFill="1" applyBorder="1" applyAlignment="1" applyProtection="1">
      <alignment horizontal="center" vertical="center"/>
      <protection hidden="1"/>
    </xf>
    <xf numFmtId="0" fontId="38" fillId="0" borderId="0" xfId="1" applyFont="1" applyBorder="1" applyAlignment="1" applyProtection="1">
      <alignment shrinkToFit="1"/>
      <protection hidden="1"/>
    </xf>
    <xf numFmtId="0" fontId="39" fillId="0" borderId="0" xfId="2" applyFont="1" applyBorder="1" applyAlignment="1" applyProtection="1">
      <alignment shrinkToFit="1"/>
      <protection hidden="1"/>
    </xf>
    <xf numFmtId="49" fontId="8" fillId="0" borderId="2" xfId="2" applyNumberFormat="1" applyFont="1" applyFill="1" applyBorder="1" applyAlignment="1" applyProtection="1">
      <alignment horizontal="center" vertical="center" shrinkToFit="1"/>
    </xf>
    <xf numFmtId="49" fontId="8" fillId="0" borderId="10" xfId="2" applyNumberFormat="1" applyFont="1" applyFill="1" applyBorder="1" applyAlignment="1" applyProtection="1">
      <alignment horizontal="center" vertical="center" shrinkToFit="1"/>
    </xf>
    <xf numFmtId="0" fontId="8" fillId="6" borderId="5" xfId="2" applyFont="1" applyFill="1" applyBorder="1" applyAlignment="1" applyProtection="1">
      <alignment horizontal="center" vertical="center" textRotation="255"/>
      <protection hidden="1"/>
    </xf>
    <xf numFmtId="0" fontId="8" fillId="6" borderId="16" xfId="2" applyFont="1" applyFill="1" applyBorder="1" applyAlignment="1" applyProtection="1">
      <alignment horizontal="center" vertical="center" textRotation="255"/>
      <protection hidden="1"/>
    </xf>
    <xf numFmtId="0" fontId="8" fillId="6" borderId="40" xfId="2" applyFont="1" applyFill="1" applyBorder="1" applyAlignment="1" applyProtection="1">
      <alignment horizontal="center" vertical="center" textRotation="255"/>
      <protection hidden="1"/>
    </xf>
    <xf numFmtId="0" fontId="8" fillId="6" borderId="42" xfId="2" applyFont="1" applyFill="1" applyBorder="1" applyAlignment="1" applyProtection="1">
      <alignment horizontal="center" vertical="center" textRotation="255"/>
      <protection hidden="1"/>
    </xf>
    <xf numFmtId="177" fontId="19" fillId="0" borderId="43" xfId="1" applyNumberFormat="1" applyFont="1" applyBorder="1" applyAlignment="1" applyProtection="1">
      <alignment horizontal="right" vertical="center"/>
      <protection hidden="1"/>
    </xf>
    <xf numFmtId="177" fontId="19" fillId="0" borderId="46" xfId="1" applyNumberFormat="1" applyFont="1" applyBorder="1" applyAlignment="1" applyProtection="1">
      <alignment horizontal="right" vertical="center"/>
      <protection hidden="1"/>
    </xf>
    <xf numFmtId="177" fontId="19" fillId="0" borderId="44" xfId="1" applyNumberFormat="1" applyFont="1" applyBorder="1" applyAlignment="1" applyProtection="1">
      <alignment horizontal="right" vertical="center"/>
      <protection hidden="1"/>
    </xf>
    <xf numFmtId="49" fontId="8" fillId="0" borderId="60" xfId="2" applyNumberFormat="1" applyFont="1" applyFill="1" applyBorder="1" applyAlignment="1" applyProtection="1">
      <alignment horizontal="center" vertical="center" shrinkToFit="1"/>
      <protection locked="0"/>
    </xf>
    <xf numFmtId="49" fontId="8" fillId="0" borderId="60" xfId="2" applyNumberFormat="1" applyFont="1" applyBorder="1" applyAlignment="1" applyProtection="1">
      <alignment horizontal="center" vertical="center" shrinkToFit="1"/>
      <protection locked="0"/>
    </xf>
    <xf numFmtId="49" fontId="8" fillId="0" borderId="2" xfId="1" applyNumberFormat="1" applyFont="1" applyBorder="1" applyAlignment="1" applyProtection="1">
      <alignment horizontal="center" vertical="center" shrinkToFit="1"/>
      <protection locked="0"/>
    </xf>
    <xf numFmtId="49" fontId="8" fillId="0" borderId="50" xfId="1" applyNumberFormat="1" applyFont="1" applyBorder="1" applyAlignment="1" applyProtection="1">
      <alignment horizontal="center" vertical="center" shrinkToFit="1"/>
      <protection locked="0"/>
    </xf>
    <xf numFmtId="49" fontId="8" fillId="0" borderId="4" xfId="1" applyNumberFormat="1" applyFont="1" applyBorder="1" applyAlignment="1" applyProtection="1">
      <alignment horizontal="center" vertical="center" shrinkToFit="1"/>
      <protection locked="0"/>
    </xf>
    <xf numFmtId="49" fontId="8" fillId="0" borderId="42" xfId="1" applyNumberFormat="1" applyFont="1" applyBorder="1" applyAlignment="1" applyProtection="1">
      <alignment horizontal="center" vertical="center" shrinkToFit="1"/>
      <protection locked="0"/>
    </xf>
    <xf numFmtId="49" fontId="8" fillId="0" borderId="52" xfId="2" applyNumberFormat="1" applyFont="1" applyFill="1" applyBorder="1" applyAlignment="1" applyProtection="1">
      <alignment horizontal="left" vertical="center" shrinkToFit="1"/>
      <protection locked="0"/>
    </xf>
    <xf numFmtId="49" fontId="8" fillId="0" borderId="53" xfId="2" applyNumberFormat="1" applyFont="1" applyFill="1" applyBorder="1" applyAlignment="1" applyProtection="1">
      <alignment horizontal="left" vertical="center" shrinkToFit="1"/>
      <protection locked="0"/>
    </xf>
    <xf numFmtId="49" fontId="15" fillId="0" borderId="2" xfId="3" applyNumberFormat="1" applyFont="1" applyFill="1" applyBorder="1" applyAlignment="1" applyProtection="1">
      <alignment horizontal="left" vertical="center" shrinkToFit="1"/>
      <protection locked="0"/>
    </xf>
    <xf numFmtId="49" fontId="15" fillId="0" borderId="10" xfId="3" applyNumberFormat="1" applyFont="1" applyFill="1" applyBorder="1" applyAlignment="1" applyProtection="1">
      <alignment horizontal="left" vertical="center" shrinkToFit="1"/>
      <protection locked="0"/>
    </xf>
    <xf numFmtId="49" fontId="15" fillId="0" borderId="3" xfId="3" applyNumberFormat="1" applyFont="1" applyFill="1" applyBorder="1" applyAlignment="1" applyProtection="1">
      <alignment horizontal="left" vertical="center" shrinkToFit="1"/>
      <protection locked="0"/>
    </xf>
    <xf numFmtId="49" fontId="15" fillId="0" borderId="11" xfId="3" applyNumberFormat="1" applyFont="1" applyFill="1" applyBorder="1" applyAlignment="1" applyProtection="1">
      <alignment horizontal="left" vertical="center" shrinkToFit="1"/>
      <protection locked="0"/>
    </xf>
    <xf numFmtId="49" fontId="33" fillId="3" borderId="2" xfId="3" applyNumberFormat="1" applyFont="1" applyFill="1" applyBorder="1" applyAlignment="1" applyProtection="1">
      <alignment horizontal="left" vertical="center"/>
      <protection hidden="1"/>
    </xf>
    <xf numFmtId="49" fontId="33" fillId="3" borderId="3" xfId="3" applyNumberFormat="1" applyFont="1" applyFill="1" applyBorder="1" applyAlignment="1" applyProtection="1">
      <alignment horizontal="left" vertical="center"/>
      <protection hidden="1"/>
    </xf>
    <xf numFmtId="0" fontId="9" fillId="0" borderId="0" xfId="0" applyFont="1" applyAlignment="1">
      <alignment horizontal="left" vertical="center"/>
    </xf>
    <xf numFmtId="0" fontId="9" fillId="0" borderId="12" xfId="0" applyFont="1" applyBorder="1" applyAlignment="1">
      <alignment horizontal="left" vertical="center"/>
    </xf>
    <xf numFmtId="0" fontId="8" fillId="5" borderId="9" xfId="2" applyNumberFormat="1" applyFont="1" applyFill="1" applyBorder="1" applyAlignment="1" applyProtection="1">
      <alignment horizontal="left" vertical="center" shrinkToFit="1"/>
      <protection locked="0"/>
    </xf>
    <xf numFmtId="0" fontId="8" fillId="5" borderId="37" xfId="2" applyNumberFormat="1" applyFont="1" applyFill="1" applyBorder="1" applyAlignment="1" applyProtection="1">
      <alignment horizontal="left" vertical="center" shrinkToFit="1"/>
      <protection locked="0"/>
    </xf>
    <xf numFmtId="49" fontId="8" fillId="5" borderId="60" xfId="2" applyNumberFormat="1" applyFont="1" applyFill="1" applyBorder="1" applyAlignment="1" applyProtection="1">
      <alignment horizontal="center" vertical="center" shrinkToFit="1"/>
      <protection locked="0"/>
    </xf>
    <xf numFmtId="0" fontId="8" fillId="5" borderId="52" xfId="2" applyNumberFormat="1" applyFont="1" applyFill="1" applyBorder="1" applyAlignment="1" applyProtection="1">
      <alignment horizontal="left" vertical="center" shrinkToFit="1"/>
      <protection locked="0"/>
    </xf>
    <xf numFmtId="0" fontId="8" fillId="5" borderId="53" xfId="2" applyNumberFormat="1" applyFont="1" applyFill="1" applyBorder="1" applyAlignment="1" applyProtection="1">
      <alignment horizontal="left" vertical="center" shrinkToFit="1"/>
      <protection locked="0"/>
    </xf>
    <xf numFmtId="49" fontId="43" fillId="0" borderId="27" xfId="1" applyNumberFormat="1" applyFont="1" applyFill="1" applyBorder="1" applyAlignment="1" applyProtection="1">
      <alignment horizontal="left" vertical="center" shrinkToFit="1"/>
      <protection locked="0"/>
    </xf>
    <xf numFmtId="49" fontId="43" fillId="0" borderId="33" xfId="1" applyNumberFormat="1" applyFont="1" applyFill="1" applyBorder="1" applyAlignment="1" applyProtection="1">
      <alignment horizontal="left" vertical="center" shrinkToFit="1"/>
      <protection locked="0"/>
    </xf>
    <xf numFmtId="49" fontId="43" fillId="0" borderId="33" xfId="2" applyNumberFormat="1" applyFont="1" applyFill="1" applyBorder="1" applyAlignment="1" applyProtection="1">
      <alignment horizontal="left" vertical="center" shrinkToFit="1"/>
      <protection locked="0"/>
    </xf>
    <xf numFmtId="49" fontId="43" fillId="0" borderId="38" xfId="2" applyNumberFormat="1" applyFont="1" applyFill="1" applyBorder="1" applyAlignment="1" applyProtection="1">
      <alignment horizontal="left" vertical="center" shrinkToFit="1"/>
      <protection locked="0"/>
    </xf>
    <xf numFmtId="49" fontId="45" fillId="0" borderId="0" xfId="5" applyNumberFormat="1" applyFont="1" applyFill="1" applyAlignment="1" applyProtection="1">
      <alignment horizontal="left" vertical="center" shrinkToFit="1"/>
      <protection locked="0"/>
    </xf>
    <xf numFmtId="49" fontId="41" fillId="0" borderId="0" xfId="3" applyNumberFormat="1" applyFont="1" applyFill="1" applyAlignment="1" applyProtection="1">
      <alignment horizontal="left" vertical="center" shrinkToFit="1"/>
      <protection locked="0"/>
    </xf>
    <xf numFmtId="49" fontId="41" fillId="0" borderId="12" xfId="3" applyNumberFormat="1" applyFont="1" applyFill="1" applyBorder="1" applyAlignment="1" applyProtection="1">
      <alignment horizontal="left" vertical="center" shrinkToFit="1"/>
      <protection locked="0"/>
    </xf>
    <xf numFmtId="49" fontId="41" fillId="0" borderId="4" xfId="3" applyNumberFormat="1" applyFont="1" applyFill="1" applyBorder="1" applyAlignment="1" applyProtection="1">
      <alignment horizontal="left" vertical="center" shrinkToFit="1"/>
      <protection locked="0"/>
    </xf>
    <xf numFmtId="49" fontId="41" fillId="0" borderId="15" xfId="3" applyNumberFormat="1" applyFont="1" applyFill="1" applyBorder="1" applyAlignment="1" applyProtection="1">
      <alignment horizontal="left" vertical="center" shrinkToFit="1"/>
      <protection locked="0"/>
    </xf>
    <xf numFmtId="49" fontId="43" fillId="0" borderId="13" xfId="1" applyNumberFormat="1" applyFont="1" applyFill="1" applyBorder="1" applyAlignment="1" applyProtection="1">
      <alignment horizontal="center" vertical="center" shrinkToFit="1"/>
      <protection locked="0"/>
    </xf>
    <xf numFmtId="49" fontId="43" fillId="0" borderId="51" xfId="1" applyNumberFormat="1" applyFont="1" applyFill="1" applyBorder="1" applyAlignment="1" applyProtection="1">
      <alignment horizontal="center" vertical="center" shrinkToFit="1"/>
      <protection locked="0"/>
    </xf>
    <xf numFmtId="49" fontId="8" fillId="5" borderId="2" xfId="1" applyNumberFormat="1" applyFont="1" applyFill="1" applyBorder="1" applyAlignment="1" applyProtection="1">
      <alignment horizontal="center" vertical="center" shrinkToFit="1"/>
      <protection locked="0"/>
    </xf>
    <xf numFmtId="49" fontId="8" fillId="5" borderId="50" xfId="1" applyNumberFormat="1" applyFont="1" applyFill="1" applyBorder="1" applyAlignment="1" applyProtection="1">
      <alignment horizontal="center" vertical="center" shrinkToFit="1"/>
      <protection locked="0"/>
    </xf>
    <xf numFmtId="49" fontId="8" fillId="5" borderId="4" xfId="1" applyNumberFormat="1" applyFont="1" applyFill="1" applyBorder="1" applyAlignment="1" applyProtection="1">
      <alignment horizontal="center" vertical="center" shrinkToFit="1"/>
      <protection locked="0"/>
    </xf>
    <xf numFmtId="49" fontId="8" fillId="5" borderId="42" xfId="1" applyNumberFormat="1" applyFont="1" applyFill="1" applyBorder="1" applyAlignment="1" applyProtection="1">
      <alignment horizontal="center" vertical="center" shrinkToFit="1"/>
      <protection locked="0"/>
    </xf>
    <xf numFmtId="49" fontId="43" fillId="0" borderId="1" xfId="1" applyNumberFormat="1" applyFont="1" applyFill="1" applyBorder="1" applyAlignment="1" applyProtection="1">
      <alignment horizontal="left" vertical="center" shrinkToFit="1"/>
      <protection locked="0"/>
    </xf>
    <xf numFmtId="49" fontId="8" fillId="0" borderId="2" xfId="1" applyNumberFormat="1" applyFont="1" applyFill="1" applyBorder="1" applyAlignment="1" applyProtection="1">
      <alignment horizontal="left" vertical="center" shrinkToFit="1"/>
      <protection locked="0"/>
    </xf>
    <xf numFmtId="49" fontId="8" fillId="0" borderId="10" xfId="1" applyNumberFormat="1" applyFont="1" applyFill="1" applyBorder="1" applyAlignment="1" applyProtection="1">
      <alignment horizontal="left" vertical="center" shrinkToFit="1"/>
      <protection locked="0"/>
    </xf>
    <xf numFmtId="49" fontId="8" fillId="0" borderId="56" xfId="1" applyNumberFormat="1" applyFont="1" applyFill="1" applyBorder="1" applyAlignment="1" applyProtection="1">
      <alignment horizontal="left" vertical="center" shrinkToFit="1"/>
      <protection locked="0"/>
    </xf>
    <xf numFmtId="49" fontId="8" fillId="0" borderId="3" xfId="1" applyNumberFormat="1" applyFont="1" applyFill="1" applyBorder="1" applyAlignment="1" applyProtection="1">
      <alignment horizontal="left" vertical="center" shrinkToFit="1"/>
      <protection locked="0"/>
    </xf>
    <xf numFmtId="49" fontId="8" fillId="0" borderId="11" xfId="1" applyNumberFormat="1" applyFont="1" applyFill="1" applyBorder="1" applyAlignment="1" applyProtection="1">
      <alignment horizontal="left" vertical="center" shrinkToFit="1"/>
      <protection locked="0"/>
    </xf>
    <xf numFmtId="49" fontId="43" fillId="0" borderId="60" xfId="2" applyNumberFormat="1" applyFont="1" applyFill="1" applyBorder="1" applyAlignment="1" applyProtection="1">
      <alignment horizontal="center" vertical="center" shrinkToFit="1"/>
      <protection locked="0"/>
    </xf>
    <xf numFmtId="49" fontId="43" fillId="0" borderId="52" xfId="2" applyNumberFormat="1" applyFont="1" applyFill="1" applyBorder="1" applyAlignment="1" applyProtection="1">
      <alignment horizontal="left" vertical="center" shrinkToFit="1"/>
      <protection locked="0"/>
    </xf>
    <xf numFmtId="49" fontId="43" fillId="0" borderId="53" xfId="2" applyNumberFormat="1" applyFont="1" applyFill="1" applyBorder="1" applyAlignment="1" applyProtection="1">
      <alignment horizontal="left" vertical="center" shrinkToFit="1"/>
      <protection locked="0"/>
    </xf>
    <xf numFmtId="49" fontId="43" fillId="0" borderId="9" xfId="2" applyNumberFormat="1" applyFont="1" applyFill="1" applyBorder="1" applyAlignment="1" applyProtection="1">
      <alignment horizontal="left" vertical="center" shrinkToFit="1"/>
      <protection locked="0"/>
    </xf>
    <xf numFmtId="49" fontId="43" fillId="0" borderId="37" xfId="2" applyNumberFormat="1" applyFont="1" applyFill="1" applyBorder="1" applyAlignment="1" applyProtection="1">
      <alignment horizontal="left" vertical="center" shrinkToFit="1"/>
      <protection locked="0"/>
    </xf>
    <xf numFmtId="0" fontId="41" fillId="0" borderId="31" xfId="2" applyFont="1" applyBorder="1" applyAlignment="1" applyProtection="1">
      <alignment horizontal="center" vertical="center" shrinkToFit="1"/>
      <protection hidden="1"/>
    </xf>
    <xf numFmtId="0" fontId="41" fillId="0" borderId="59" xfId="2" applyFont="1" applyBorder="1" applyAlignment="1" applyProtection="1">
      <alignment horizontal="center" vertical="center" shrinkToFit="1"/>
      <protection hidden="1"/>
    </xf>
    <xf numFmtId="49" fontId="33" fillId="0" borderId="2" xfId="3" applyNumberFormat="1" applyFont="1" applyFill="1" applyBorder="1" applyAlignment="1" applyProtection="1">
      <alignment horizontal="left" vertical="center"/>
      <protection hidden="1"/>
    </xf>
    <xf numFmtId="49" fontId="33" fillId="0" borderId="3" xfId="3" applyNumberFormat="1" applyFont="1" applyFill="1" applyBorder="1" applyAlignment="1" applyProtection="1">
      <alignment horizontal="left" vertical="center"/>
      <protection hidden="1"/>
    </xf>
    <xf numFmtId="49" fontId="15" fillId="0" borderId="2" xfId="3" applyNumberFormat="1" applyFont="1" applyFill="1" applyBorder="1" applyAlignment="1" applyProtection="1">
      <alignment horizontal="center" vertical="center" shrinkToFit="1"/>
      <protection locked="0"/>
    </xf>
    <xf numFmtId="49" fontId="15" fillId="0" borderId="10" xfId="3" applyNumberFormat="1" applyFont="1" applyFill="1" applyBorder="1" applyAlignment="1" applyProtection="1">
      <alignment horizontal="center" vertical="center" shrinkToFit="1"/>
      <protection locked="0"/>
    </xf>
    <xf numFmtId="49" fontId="15" fillId="0" borderId="3" xfId="3" applyNumberFormat="1" applyFont="1" applyFill="1" applyBorder="1" applyAlignment="1" applyProtection="1">
      <alignment horizontal="center" vertical="center" shrinkToFit="1"/>
      <protection locked="0"/>
    </xf>
    <xf numFmtId="49" fontId="15" fillId="0" borderId="11" xfId="3" applyNumberFormat="1" applyFont="1" applyFill="1" applyBorder="1" applyAlignment="1" applyProtection="1">
      <alignment horizontal="center" vertical="center" shrinkToFit="1"/>
      <protection locked="0"/>
    </xf>
    <xf numFmtId="49" fontId="42" fillId="0" borderId="16" xfId="1" applyNumberFormat="1" applyFont="1" applyBorder="1" applyAlignment="1" applyProtection="1">
      <alignment horizontal="left" vertical="center" shrinkToFit="1"/>
      <protection locked="0"/>
    </xf>
    <xf numFmtId="49" fontId="42" fillId="0" borderId="28" xfId="2" applyNumberFormat="1" applyFont="1" applyBorder="1" applyAlignment="1" applyProtection="1">
      <alignment horizontal="left" vertical="center" shrinkToFit="1"/>
      <protection locked="0"/>
    </xf>
    <xf numFmtId="49" fontId="42" fillId="0" borderId="29" xfId="2" applyNumberFormat="1" applyFont="1" applyBorder="1" applyAlignment="1" applyProtection="1">
      <alignment horizontal="left" vertical="center" shrinkToFit="1"/>
      <protection locked="0"/>
    </xf>
    <xf numFmtId="49" fontId="43" fillId="0" borderId="2" xfId="3" applyNumberFormat="1" applyFont="1" applyFill="1" applyBorder="1" applyAlignment="1" applyProtection="1">
      <alignment horizontal="left" vertical="center" shrinkToFit="1"/>
      <protection locked="0"/>
    </xf>
    <xf numFmtId="49" fontId="43" fillId="0" borderId="10" xfId="3" applyNumberFormat="1" applyFont="1" applyFill="1" applyBorder="1" applyAlignment="1" applyProtection="1">
      <alignment horizontal="left" vertical="center" shrinkToFit="1"/>
      <protection locked="0"/>
    </xf>
    <xf numFmtId="49" fontId="43" fillId="0" borderId="3" xfId="3" applyNumberFormat="1" applyFont="1" applyFill="1" applyBorder="1" applyAlignment="1" applyProtection="1">
      <alignment horizontal="left" vertical="center" shrinkToFit="1"/>
      <protection locked="0"/>
    </xf>
    <xf numFmtId="49" fontId="43" fillId="0" borderId="11" xfId="3" applyNumberFormat="1" applyFont="1" applyFill="1" applyBorder="1" applyAlignment="1" applyProtection="1">
      <alignment horizontal="left" vertical="center" shrinkToFit="1"/>
      <protection locked="0"/>
    </xf>
    <xf numFmtId="0" fontId="24" fillId="0" borderId="20" xfId="1" applyFont="1" applyBorder="1" applyAlignment="1" applyProtection="1">
      <alignment horizontal="center" vertical="center"/>
      <protection hidden="1"/>
    </xf>
    <xf numFmtId="0" fontId="24" fillId="0" borderId="21" xfId="1" applyFont="1" applyBorder="1" applyAlignment="1" applyProtection="1">
      <alignment horizontal="center" vertical="center"/>
      <protection hidden="1"/>
    </xf>
    <xf numFmtId="0" fontId="24" fillId="0" borderId="22" xfId="1" applyFont="1" applyBorder="1" applyAlignment="1" applyProtection="1">
      <alignment horizontal="center" vertical="center"/>
      <protection hidden="1"/>
    </xf>
    <xf numFmtId="0" fontId="24" fillId="0" borderId="25" xfId="1" applyFont="1" applyBorder="1" applyAlignment="1" applyProtection="1">
      <alignment horizontal="center" vertical="center"/>
      <protection hidden="1"/>
    </xf>
    <xf numFmtId="0" fontId="24" fillId="0" borderId="0" xfId="1" applyFont="1" applyBorder="1" applyAlignment="1" applyProtection="1">
      <alignment horizontal="center" vertical="center"/>
      <protection hidden="1"/>
    </xf>
    <xf numFmtId="0" fontId="24" fillId="0" borderId="26" xfId="1" applyFont="1" applyBorder="1" applyAlignment="1" applyProtection="1">
      <alignment horizontal="center" vertical="center"/>
      <protection hidden="1"/>
    </xf>
    <xf numFmtId="0" fontId="24" fillId="0" borderId="23" xfId="1" applyFont="1" applyBorder="1" applyAlignment="1" applyProtection="1">
      <alignment horizontal="center" vertical="center"/>
      <protection hidden="1"/>
    </xf>
    <xf numFmtId="0" fontId="24" fillId="0" borderId="19" xfId="1" applyFont="1" applyBorder="1" applyAlignment="1" applyProtection="1">
      <alignment horizontal="center" vertical="center"/>
      <protection hidden="1"/>
    </xf>
    <xf numFmtId="0" fontId="24" fillId="0" borderId="24" xfId="1" applyFont="1" applyBorder="1" applyAlignment="1" applyProtection="1">
      <alignment horizontal="center" vertical="center"/>
      <protection hidden="1"/>
    </xf>
    <xf numFmtId="49" fontId="8" fillId="6" borderId="2" xfId="3" applyNumberFormat="1" applyFont="1" applyFill="1" applyBorder="1" applyAlignment="1" applyProtection="1">
      <alignment horizontal="left" vertical="center" shrinkToFit="1"/>
      <protection locked="0"/>
    </xf>
    <xf numFmtId="49" fontId="8" fillId="6" borderId="10" xfId="3" applyNumberFormat="1" applyFont="1" applyFill="1" applyBorder="1" applyAlignment="1" applyProtection="1">
      <alignment horizontal="left" vertical="center" shrinkToFit="1"/>
      <protection locked="0"/>
    </xf>
    <xf numFmtId="49" fontId="8" fillId="6" borderId="3" xfId="3" applyNumberFormat="1" applyFont="1" applyFill="1" applyBorder="1" applyAlignment="1" applyProtection="1">
      <alignment horizontal="left" vertical="center" shrinkToFit="1"/>
      <protection locked="0"/>
    </xf>
    <xf numFmtId="49" fontId="8" fillId="6" borderId="11" xfId="3" applyNumberFormat="1" applyFont="1" applyFill="1" applyBorder="1" applyAlignment="1" applyProtection="1">
      <alignment horizontal="left" vertical="center" shrinkToFit="1"/>
      <protection locked="0"/>
    </xf>
    <xf numFmtId="0" fontId="9" fillId="0" borderId="49" xfId="0" applyFont="1" applyBorder="1" applyAlignment="1">
      <alignment horizontal="center" vertical="center"/>
    </xf>
    <xf numFmtId="0" fontId="9" fillId="0" borderId="48" xfId="0" applyFont="1" applyBorder="1" applyAlignment="1">
      <alignment horizontal="center" vertical="center"/>
    </xf>
    <xf numFmtId="0" fontId="9" fillId="0" borderId="45" xfId="0" applyFont="1" applyBorder="1" applyAlignment="1">
      <alignment horizontal="center" vertical="center"/>
    </xf>
    <xf numFmtId="0" fontId="9" fillId="8" borderId="45" xfId="0" applyNumberFormat="1" applyFont="1" applyFill="1" applyBorder="1" applyAlignment="1">
      <alignment horizontal="center" vertical="center"/>
    </xf>
    <xf numFmtId="0" fontId="13" fillId="4" borderId="43" xfId="3" applyFont="1" applyFill="1" applyBorder="1" applyAlignment="1" applyProtection="1">
      <alignment horizontal="center" vertical="center"/>
    </xf>
    <xf numFmtId="0" fontId="13" fillId="4" borderId="44" xfId="3" applyFont="1" applyFill="1" applyBorder="1" applyAlignment="1" applyProtection="1">
      <alignment horizontal="center" vertical="center"/>
    </xf>
    <xf numFmtId="0" fontId="16" fillId="0" borderId="46" xfId="3" applyFont="1" applyBorder="1" applyAlignment="1" applyProtection="1">
      <alignment horizontal="left" vertical="top" wrapText="1"/>
    </xf>
    <xf numFmtId="0" fontId="16" fillId="0" borderId="44" xfId="3" applyFont="1" applyBorder="1" applyAlignment="1" applyProtection="1">
      <alignment horizontal="left" vertical="top" wrapText="1"/>
    </xf>
  </cellXfs>
  <cellStyles count="6">
    <cellStyle name="ハイパーリンク" xfId="5" builtinId="8"/>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37">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データ取込!$D$7" lockText="1" noThreeD="1"/>
</file>

<file path=xl/ctrlProps/ctrlProp11.xml><?xml version="1.0" encoding="utf-8"?>
<formControlPr xmlns="http://schemas.microsoft.com/office/spreadsheetml/2009/9/main" objectType="CheckBox" fmlaLink="データ取込!$D$8" lockText="1" noThreeD="1"/>
</file>

<file path=xl/ctrlProps/ctrlProp12.xml><?xml version="1.0" encoding="utf-8"?>
<formControlPr xmlns="http://schemas.microsoft.com/office/spreadsheetml/2009/9/main" objectType="CheckBox" fmlaLink="データ取込!$D$13" lockText="1" noThreeD="1"/>
</file>

<file path=xl/ctrlProps/ctrlProp13.xml><?xml version="1.0" encoding="utf-8"?>
<formControlPr xmlns="http://schemas.microsoft.com/office/spreadsheetml/2009/9/main" objectType="CheckBox" fmlaLink="データ取込!$D$11" lockText="1" noThreeD="1"/>
</file>

<file path=xl/ctrlProps/ctrlProp14.xml><?xml version="1.0" encoding="utf-8"?>
<formControlPr xmlns="http://schemas.microsoft.com/office/spreadsheetml/2009/9/main" objectType="CheckBox" fmlaLink="データ取込!$D$9" lockText="1" noThreeD="1"/>
</file>

<file path=xl/ctrlProps/ctrlProp15.xml><?xml version="1.0" encoding="utf-8"?>
<formControlPr xmlns="http://schemas.microsoft.com/office/spreadsheetml/2009/9/main" objectType="CheckBox" fmlaLink="データ取込!$D$12" lockText="1" noThreeD="1"/>
</file>

<file path=xl/ctrlProps/ctrlProp16.xml><?xml version="1.0" encoding="utf-8"?>
<formControlPr xmlns="http://schemas.microsoft.com/office/spreadsheetml/2009/9/main" objectType="CheckBox" fmlaLink="データ取込!$D$10"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データ取込!$D$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データ取込!$D$4" lockText="1" noThreeD="1"/>
</file>

<file path=xl/ctrlProps/ctrlProp8.xml><?xml version="1.0" encoding="utf-8"?>
<formControlPr xmlns="http://schemas.microsoft.com/office/spreadsheetml/2009/9/main" objectType="CheckBox" fmlaLink="データ取込!$D$5" lockText="1" noThreeD="1"/>
</file>

<file path=xl/ctrlProps/ctrlProp9.xml><?xml version="1.0" encoding="utf-8"?>
<formControlPr xmlns="http://schemas.microsoft.com/office/spreadsheetml/2009/9/main" objectType="CheckBox" fmlaLink="データ取込!$D$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137160</xdr:colOff>
          <xdr:row>29</xdr:row>
          <xdr:rowOff>99060</xdr:rowOff>
        </xdr:from>
        <xdr:to>
          <xdr:col>20</xdr:col>
          <xdr:colOff>38100</xdr:colOff>
          <xdr:row>30</xdr:row>
          <xdr:rowOff>175260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46</xdr:row>
          <xdr:rowOff>0</xdr:rowOff>
        </xdr:from>
        <xdr:to>
          <xdr:col>31</xdr:col>
          <xdr:colOff>137160</xdr:colOff>
          <xdr:row>48</xdr:row>
          <xdr:rowOff>45720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46</xdr:row>
          <xdr:rowOff>0</xdr:rowOff>
        </xdr:from>
        <xdr:to>
          <xdr:col>38</xdr:col>
          <xdr:colOff>99060</xdr:colOff>
          <xdr:row>47</xdr:row>
          <xdr:rowOff>137160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45</xdr:row>
          <xdr:rowOff>0</xdr:rowOff>
        </xdr:from>
        <xdr:to>
          <xdr:col>38</xdr:col>
          <xdr:colOff>7620</xdr:colOff>
          <xdr:row>47</xdr:row>
          <xdr:rowOff>7620</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16</xdr:col>
      <xdr:colOff>15240</xdr:colOff>
      <xdr:row>54</xdr:row>
      <xdr:rowOff>139066</xdr:rowOff>
    </xdr:from>
    <xdr:to>
      <xdr:col>27</xdr:col>
      <xdr:colOff>167640</xdr:colOff>
      <xdr:row>58</xdr:row>
      <xdr:rowOff>110666</xdr:rowOff>
    </xdr:to>
    <xdr:pic>
      <xdr:nvPicPr>
        <xdr:cNvPr id="18" name="図 17" descr="C:\Documents and Settings\TagamiAtsuko\デスクトップ\新ロゴ~1_GIF.files\新ロゴ　JTCCMあり%20背景消去.gif">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744076"/>
          <a:ext cx="2257425" cy="615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26</xdr:col>
          <xdr:colOff>76200</xdr:colOff>
          <xdr:row>31</xdr:row>
          <xdr:rowOff>83820</xdr:rowOff>
        </xdr:from>
        <xdr:to>
          <xdr:col>27</xdr:col>
          <xdr:colOff>76200</xdr:colOff>
          <xdr:row>32</xdr:row>
          <xdr:rowOff>106680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31</xdr:row>
          <xdr:rowOff>60960</xdr:rowOff>
        </xdr:from>
        <xdr:to>
          <xdr:col>13</xdr:col>
          <xdr:colOff>0</xdr:colOff>
          <xdr:row>32</xdr:row>
          <xdr:rowOff>121920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33</xdr:row>
          <xdr:rowOff>45720</xdr:rowOff>
        </xdr:from>
        <xdr:to>
          <xdr:col>10</xdr:col>
          <xdr:colOff>106680</xdr:colOff>
          <xdr:row>33</xdr:row>
          <xdr:rowOff>289560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38100</xdr:rowOff>
        </xdr:from>
        <xdr:to>
          <xdr:col>21</xdr:col>
          <xdr:colOff>7620</xdr:colOff>
          <xdr:row>33</xdr:row>
          <xdr:rowOff>274320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34</xdr:row>
          <xdr:rowOff>38100</xdr:rowOff>
        </xdr:from>
        <xdr:to>
          <xdr:col>10</xdr:col>
          <xdr:colOff>121920</xdr:colOff>
          <xdr:row>34</xdr:row>
          <xdr:rowOff>274320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34</xdr:row>
          <xdr:rowOff>30480</xdr:rowOff>
        </xdr:from>
        <xdr:to>
          <xdr:col>21</xdr:col>
          <xdr:colOff>60960</xdr:colOff>
          <xdr:row>34</xdr:row>
          <xdr:rowOff>266700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34</xdr:row>
          <xdr:rowOff>60960</xdr:rowOff>
        </xdr:from>
        <xdr:to>
          <xdr:col>32</xdr:col>
          <xdr:colOff>114300</xdr:colOff>
          <xdr:row>34</xdr:row>
          <xdr:rowOff>274320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36</xdr:row>
          <xdr:rowOff>45720</xdr:rowOff>
        </xdr:from>
        <xdr:to>
          <xdr:col>35</xdr:col>
          <xdr:colOff>45720</xdr:colOff>
          <xdr:row>36</xdr:row>
          <xdr:rowOff>289560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36</xdr:row>
          <xdr:rowOff>22860</xdr:rowOff>
        </xdr:from>
        <xdr:to>
          <xdr:col>10</xdr:col>
          <xdr:colOff>114300</xdr:colOff>
          <xdr:row>36</xdr:row>
          <xdr:rowOff>259080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35</xdr:row>
          <xdr:rowOff>38100</xdr:rowOff>
        </xdr:from>
        <xdr:to>
          <xdr:col>10</xdr:col>
          <xdr:colOff>106680</xdr:colOff>
          <xdr:row>35</xdr:row>
          <xdr:rowOff>274320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36</xdr:row>
          <xdr:rowOff>38100</xdr:rowOff>
        </xdr:from>
        <xdr:to>
          <xdr:col>30</xdr:col>
          <xdr:colOff>114300</xdr:colOff>
          <xdr:row>36</xdr:row>
          <xdr:rowOff>274320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30480</xdr:rowOff>
        </xdr:from>
        <xdr:to>
          <xdr:col>21</xdr:col>
          <xdr:colOff>60960</xdr:colOff>
          <xdr:row>35</xdr:row>
          <xdr:rowOff>266700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27</xdr:col>
      <xdr:colOff>190500</xdr:colOff>
      <xdr:row>55</xdr:row>
      <xdr:rowOff>104775</xdr:rowOff>
    </xdr:from>
    <xdr:ext cx="2282933" cy="49244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991100" y="9791700"/>
          <a:ext cx="2282933"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西日本試験所 </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zh-TW" altLang="ja-JP"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757-0004  </a:t>
          </a:r>
          <a:r>
            <a:rPr lang="ja-JP" altLang="ja-JP" sz="800" b="1">
              <a:solidFill>
                <a:schemeClr val="tx1"/>
              </a:solidFill>
              <a:effectLst/>
              <a:latin typeface="HG丸ｺﾞｼｯｸM-PRO" panose="020F0600000000000000" pitchFamily="50" charset="-128"/>
              <a:ea typeface="HG丸ｺﾞｼｯｸM-PRO" panose="020F0600000000000000" pitchFamily="50" charset="-128"/>
              <a:cs typeface="+mn-cs"/>
            </a:rPr>
            <a:t>山口県山陽小野田市大字山川</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TEL</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800" b="1" baseline="0">
              <a:solidFill>
                <a:schemeClr val="tx1"/>
              </a:solidFill>
              <a:effectLst/>
              <a:latin typeface="HG丸ｺﾞｼｯｸM-PRO" panose="020F0600000000000000" pitchFamily="50" charset="-128"/>
              <a:ea typeface="HG丸ｺﾞｼｯｸM-PRO" panose="020F0600000000000000" pitchFamily="50" charset="-128"/>
              <a:cs typeface="+mn-cs"/>
            </a:rPr>
            <a:t>0</a:t>
          </a:r>
          <a:r>
            <a:rPr lang="en-US" altLang="ja-JP" sz="800" b="1">
              <a:solidFill>
                <a:schemeClr val="tx1"/>
              </a:solidFill>
              <a:effectLst/>
              <a:latin typeface="HG丸ｺﾞｼｯｸM-PRO" panose="020F0600000000000000" pitchFamily="50" charset="-128"/>
              <a:ea typeface="HG丸ｺﾞｼｯｸM-PRO" panose="020F0600000000000000" pitchFamily="50" charset="-128"/>
              <a:cs typeface="+mn-cs"/>
            </a:rPr>
            <a:t>836-72-1223</a:t>
          </a:r>
          <a:endPar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137160</xdr:colOff>
          <xdr:row>29</xdr:row>
          <xdr:rowOff>99060</xdr:rowOff>
        </xdr:from>
        <xdr:to>
          <xdr:col>20</xdr:col>
          <xdr:colOff>38100</xdr:colOff>
          <xdr:row>30</xdr:row>
          <xdr:rowOff>175260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46</xdr:row>
          <xdr:rowOff>0</xdr:rowOff>
        </xdr:from>
        <xdr:to>
          <xdr:col>31</xdr:col>
          <xdr:colOff>137160</xdr:colOff>
          <xdr:row>48</xdr:row>
          <xdr:rowOff>45720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46</xdr:row>
          <xdr:rowOff>0</xdr:rowOff>
        </xdr:from>
        <xdr:to>
          <xdr:col>38</xdr:col>
          <xdr:colOff>99060</xdr:colOff>
          <xdr:row>47</xdr:row>
          <xdr:rowOff>137160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45</xdr:row>
          <xdr:rowOff>0</xdr:rowOff>
        </xdr:from>
        <xdr:to>
          <xdr:col>38</xdr:col>
          <xdr:colOff>7620</xdr:colOff>
          <xdr:row>47</xdr:row>
          <xdr:rowOff>7620</xdr:rowOff>
        </xdr:to>
        <xdr:sp macro="" textlink="">
          <xdr:nvSpPr>
            <xdr:cNvPr id="5124" name="Group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27</xdr:col>
      <xdr:colOff>133350</xdr:colOff>
      <xdr:row>55</xdr:row>
      <xdr:rowOff>57151</xdr:rowOff>
    </xdr:from>
    <xdr:to>
      <xdr:col>40</xdr:col>
      <xdr:colOff>95250</xdr:colOff>
      <xdr:row>58</xdr:row>
      <xdr:rowOff>142876</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5276850" y="9820276"/>
          <a:ext cx="2714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900" b="1" i="0" u="none" strike="noStrike" baseline="0">
              <a:solidFill>
                <a:srgbClr val="000000"/>
              </a:solidFill>
              <a:latin typeface="HG丸ｺﾞｼｯｸM-PRO"/>
              <a:ea typeface="HG丸ｺﾞｼｯｸM-PRO"/>
            </a:rPr>
            <a:t>一般財団法人 建材試験センター　中央試験所　</a:t>
          </a:r>
          <a:endParaRPr lang="ja-JP" altLang="en-US" sz="900" b="1" i="0" u="none" strike="noStrike" baseline="0">
            <a:solidFill>
              <a:srgbClr val="000000"/>
            </a:solidFill>
            <a:latin typeface="Times New Roman"/>
            <a:ea typeface="HG丸ｺﾞｼｯｸM-PRO"/>
            <a:cs typeface="Times New Roman"/>
          </a:endParaRPr>
        </a:p>
        <a:p>
          <a:pPr algn="l" rtl="0">
            <a:defRPr sz="1000"/>
          </a:pPr>
          <a:r>
            <a:rPr lang="ja-JP" altLang="en-US" sz="9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900" b="1" i="0" u="none" strike="noStrike" baseline="0">
              <a:solidFill>
                <a:srgbClr val="000000"/>
              </a:solidFill>
              <a:latin typeface="HG丸ｺﾞｼｯｸM-PRO"/>
              <a:ea typeface="HG丸ｺﾞｼｯｸM-PRO"/>
            </a:rPr>
            <a:t>TEL:048-935-2093</a:t>
          </a:r>
          <a:endParaRPr lang="ja-JP" altLang="en-US" sz="900" b="1" i="0" u="none" strike="noStrike" baseline="0">
            <a:solidFill>
              <a:srgbClr val="000000"/>
            </a:solidFill>
            <a:latin typeface="Times New Roman"/>
            <a:cs typeface="Times New Roman"/>
          </a:endParaRPr>
        </a:p>
      </xdr:txBody>
    </xdr:sp>
    <xdr:clientData/>
  </xdr:twoCellAnchor>
  <xdr:twoCellAnchor editAs="absolute">
    <xdr:from>
      <xdr:col>16</xdr:col>
      <xdr:colOff>9525</xdr:colOff>
      <xdr:row>54</xdr:row>
      <xdr:rowOff>142876</xdr:rowOff>
    </xdr:from>
    <xdr:to>
      <xdr:col>27</xdr:col>
      <xdr:colOff>161925</xdr:colOff>
      <xdr:row>58</xdr:row>
      <xdr:rowOff>110666</xdr:rowOff>
    </xdr:to>
    <xdr:pic>
      <xdr:nvPicPr>
        <xdr:cNvPr id="7" name="図 6" descr="C:\Documents and Settings\TagamiAtsuko\デスクトップ\新ロゴ~1_GIF.files\新ロゴ　JTCCMあり%20背景消去.gif">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9744076"/>
          <a:ext cx="2257425" cy="615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26</xdr:col>
          <xdr:colOff>83820</xdr:colOff>
          <xdr:row>31</xdr:row>
          <xdr:rowOff>68580</xdr:rowOff>
        </xdr:from>
        <xdr:to>
          <xdr:col>27</xdr:col>
          <xdr:colOff>137160</xdr:colOff>
          <xdr:row>32</xdr:row>
          <xdr:rowOff>137160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31</xdr:row>
          <xdr:rowOff>76200</xdr:rowOff>
        </xdr:from>
        <xdr:to>
          <xdr:col>13</xdr:col>
          <xdr:colOff>76200</xdr:colOff>
          <xdr:row>32</xdr:row>
          <xdr:rowOff>144780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34</xdr:row>
          <xdr:rowOff>68580</xdr:rowOff>
        </xdr:from>
        <xdr:to>
          <xdr:col>21</xdr:col>
          <xdr:colOff>76200</xdr:colOff>
          <xdr:row>34</xdr:row>
          <xdr:rowOff>304800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35</xdr:row>
          <xdr:rowOff>38100</xdr:rowOff>
        </xdr:from>
        <xdr:to>
          <xdr:col>21</xdr:col>
          <xdr:colOff>76200</xdr:colOff>
          <xdr:row>35</xdr:row>
          <xdr:rowOff>274320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38100</xdr:rowOff>
        </xdr:from>
        <xdr:to>
          <xdr:col>32</xdr:col>
          <xdr:colOff>22860</xdr:colOff>
          <xdr:row>34</xdr:row>
          <xdr:rowOff>274320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36</xdr:row>
          <xdr:rowOff>30480</xdr:rowOff>
        </xdr:from>
        <xdr:to>
          <xdr:col>28</xdr:col>
          <xdr:colOff>190500</xdr:colOff>
          <xdr:row>36</xdr:row>
          <xdr:rowOff>266700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45720</xdr:rowOff>
        </xdr:from>
        <xdr:to>
          <xdr:col>10</xdr:col>
          <xdr:colOff>38100</xdr:colOff>
          <xdr:row>34</xdr:row>
          <xdr:rowOff>289560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36</xdr:row>
          <xdr:rowOff>38100</xdr:rowOff>
        </xdr:from>
        <xdr:to>
          <xdr:col>35</xdr:col>
          <xdr:colOff>175260</xdr:colOff>
          <xdr:row>36</xdr:row>
          <xdr:rowOff>274320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38100</xdr:rowOff>
        </xdr:from>
        <xdr:to>
          <xdr:col>21</xdr:col>
          <xdr:colOff>106680</xdr:colOff>
          <xdr:row>33</xdr:row>
          <xdr:rowOff>274320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35</xdr:row>
          <xdr:rowOff>38100</xdr:rowOff>
        </xdr:from>
        <xdr:to>
          <xdr:col>10</xdr:col>
          <xdr:colOff>99060</xdr:colOff>
          <xdr:row>35</xdr:row>
          <xdr:rowOff>274320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33</xdr:row>
          <xdr:rowOff>38100</xdr:rowOff>
        </xdr:from>
        <xdr:to>
          <xdr:col>10</xdr:col>
          <xdr:colOff>160020</xdr:colOff>
          <xdr:row>33</xdr:row>
          <xdr:rowOff>274320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60960</xdr:rowOff>
        </xdr:from>
        <xdr:to>
          <xdr:col>10</xdr:col>
          <xdr:colOff>76200</xdr:colOff>
          <xdr:row>36</xdr:row>
          <xdr:rowOff>297180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57150</xdr:colOff>
      <xdr:row>13</xdr:row>
      <xdr:rowOff>57150</xdr:rowOff>
    </xdr:from>
    <xdr:to>
      <xdr:col>44</xdr:col>
      <xdr:colOff>9525</xdr:colOff>
      <xdr:row>17</xdr:row>
      <xdr:rowOff>95250</xdr:rowOff>
    </xdr:to>
    <xdr:sp macro="" textlink="">
      <xdr:nvSpPr>
        <xdr:cNvPr id="32" name="吹き出し: 角を丸めた四角形 31">
          <a:extLst>
            <a:ext uri="{FF2B5EF4-FFF2-40B4-BE49-F238E27FC236}">
              <a16:creationId xmlns:a16="http://schemas.microsoft.com/office/drawing/2014/main" id="{00000000-0008-0000-0100-000020000000}"/>
            </a:ext>
          </a:extLst>
        </xdr:cNvPr>
        <xdr:cNvSpPr/>
      </xdr:nvSpPr>
      <xdr:spPr>
        <a:xfrm>
          <a:off x="7953375" y="1924050"/>
          <a:ext cx="2314575" cy="666750"/>
        </a:xfrm>
        <a:prstGeom prst="wedgeRoundRectCallout">
          <a:avLst>
            <a:gd name="adj1" fmla="val -78197"/>
            <a:gd name="adj2" fmla="val 42434"/>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申込書の会社名と住所をご入力ください。</a:t>
          </a:r>
        </a:p>
      </xdr:txBody>
    </xdr:sp>
    <xdr:clientData/>
  </xdr:twoCellAnchor>
  <xdr:twoCellAnchor>
    <xdr:from>
      <xdr:col>41</xdr:col>
      <xdr:colOff>285750</xdr:colOff>
      <xdr:row>29</xdr:row>
      <xdr:rowOff>257175</xdr:rowOff>
    </xdr:from>
    <xdr:to>
      <xdr:col>45</xdr:col>
      <xdr:colOff>238125</xdr:colOff>
      <xdr:row>35</xdr:row>
      <xdr:rowOff>19050</xdr:rowOff>
    </xdr:to>
    <xdr:sp macro="" textlink="">
      <xdr:nvSpPr>
        <xdr:cNvPr id="21" name="吹き出し: 角を丸めた四角形 20">
          <a:extLst>
            <a:ext uri="{FF2B5EF4-FFF2-40B4-BE49-F238E27FC236}">
              <a16:creationId xmlns:a16="http://schemas.microsoft.com/office/drawing/2014/main" id="{00000000-0008-0000-0100-000015000000}"/>
            </a:ext>
          </a:extLst>
        </xdr:cNvPr>
        <xdr:cNvSpPr/>
      </xdr:nvSpPr>
      <xdr:spPr>
        <a:xfrm>
          <a:off x="8715375" y="4619625"/>
          <a:ext cx="2314575" cy="1390650"/>
        </a:xfrm>
        <a:prstGeom prst="wedgeRoundRectCallout">
          <a:avLst>
            <a:gd name="adj1" fmla="val -100831"/>
            <a:gd name="adj2" fmla="val -482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変更の場合：変更内容と変更前及び変更後をご入力ください。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中止の場合：中止理由のみをご入力ください。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21" Type="http://schemas.openxmlformats.org/officeDocument/2006/relationships/comments" Target="../comments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kenzai@jtccm.or.jp"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S60"/>
  <sheetViews>
    <sheetView showGridLines="0" tabSelected="1" zoomScaleNormal="100" workbookViewId="0">
      <selection activeCell="L15" sqref="L15:AM16"/>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28515625" style="2"/>
    <col min="42" max="42" width="12.42578125" style="2" bestFit="1" customWidth="1"/>
    <col min="43" max="43" width="10.140625" style="2" bestFit="1" customWidth="1"/>
    <col min="44" max="268" width="9.28515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28515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28515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28515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28515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28515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28515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28515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28515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28515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28515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28515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28515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28515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28515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28515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28515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28515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28515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28515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28515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28515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28515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28515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28515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28515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28515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28515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28515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28515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28515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28515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28515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28515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28515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28515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28515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28515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28515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28515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28515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28515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28515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28515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28515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28515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28515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28515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28515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28515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28515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28515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28515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28515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28515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28515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28515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28515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28515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28515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28515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28515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28515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28515625" style="2"/>
  </cols>
  <sheetData>
    <row r="2" spans="2:40" ht="11.2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3"/>
      <c r="AG2" s="3"/>
      <c r="AH2" s="3"/>
      <c r="AI2" s="3"/>
      <c r="AJ2" s="3"/>
      <c r="AK2" s="3"/>
      <c r="AL2" s="3"/>
      <c r="AM2" s="3"/>
      <c r="AN2" s="1"/>
    </row>
    <row r="3" spans="2:40" ht="1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66"/>
      <c r="AF3" s="67"/>
      <c r="AG3" s="279"/>
      <c r="AH3" s="280"/>
      <c r="AI3" s="280"/>
      <c r="AJ3" s="280"/>
      <c r="AK3" s="280"/>
      <c r="AL3" s="280"/>
      <c r="AM3" s="281"/>
      <c r="AN3" s="1"/>
    </row>
    <row r="4" spans="2:40" ht="11.25" customHeight="1">
      <c r="B4" s="1"/>
      <c r="C4" s="160" t="s">
        <v>130</v>
      </c>
      <c r="D4" s="160"/>
      <c r="E4" s="160"/>
      <c r="F4" s="160"/>
      <c r="G4" s="160"/>
      <c r="H4" s="160"/>
      <c r="I4" s="160"/>
      <c r="J4" s="160"/>
      <c r="K4" s="160"/>
      <c r="L4" s="160"/>
      <c r="M4" s="160"/>
      <c r="N4" s="160"/>
      <c r="O4" s="160"/>
      <c r="P4" s="160"/>
      <c r="Q4" s="64"/>
      <c r="R4" s="64"/>
      <c r="S4" s="64"/>
      <c r="T4" s="64"/>
      <c r="U4" s="64"/>
      <c r="V4" s="64"/>
      <c r="W4" s="64"/>
      <c r="X4" s="64"/>
      <c r="Y4" s="64"/>
      <c r="Z4" s="64"/>
      <c r="AA4" s="64"/>
      <c r="AB4" s="64"/>
      <c r="AC4" s="64"/>
      <c r="AD4" s="64"/>
      <c r="AE4" s="83"/>
      <c r="AF4" s="84"/>
      <c r="AG4" s="85"/>
      <c r="AH4" s="83"/>
      <c r="AI4" s="83"/>
      <c r="AJ4" s="83"/>
      <c r="AK4" s="83"/>
      <c r="AL4" s="83"/>
      <c r="AM4" s="84"/>
      <c r="AN4" s="1"/>
    </row>
    <row r="5" spans="2:40" ht="9.75" customHeight="1">
      <c r="B5" s="1"/>
      <c r="C5" s="160"/>
      <c r="D5" s="160"/>
      <c r="E5" s="160"/>
      <c r="F5" s="160"/>
      <c r="G5" s="160"/>
      <c r="H5" s="160"/>
      <c r="I5" s="160"/>
      <c r="J5" s="160"/>
      <c r="K5" s="160"/>
      <c r="L5" s="160"/>
      <c r="M5" s="160"/>
      <c r="N5" s="160"/>
      <c r="O5" s="160"/>
      <c r="P5" s="160"/>
      <c r="Q5" s="64"/>
      <c r="R5" s="64"/>
      <c r="S5" s="64"/>
      <c r="T5" s="64"/>
      <c r="U5" s="64"/>
      <c r="V5" s="64"/>
      <c r="W5" s="64"/>
      <c r="X5" s="64"/>
      <c r="Y5" s="64"/>
      <c r="Z5" s="64"/>
      <c r="AA5" s="64"/>
      <c r="AB5" s="64"/>
      <c r="AC5" s="64"/>
      <c r="AD5" s="64"/>
      <c r="AE5" s="83"/>
      <c r="AF5" s="84"/>
      <c r="AG5" s="85"/>
      <c r="AH5" s="83"/>
      <c r="AI5" s="83"/>
      <c r="AJ5" s="83"/>
      <c r="AK5" s="83"/>
      <c r="AL5" s="83"/>
      <c r="AM5" s="84"/>
      <c r="AN5" s="3"/>
    </row>
    <row r="6" spans="2:40" ht="9.75" customHeight="1">
      <c r="B6" s="1"/>
      <c r="C6" s="160"/>
      <c r="D6" s="160"/>
      <c r="E6" s="160"/>
      <c r="F6" s="160"/>
      <c r="G6" s="160"/>
      <c r="H6" s="160"/>
      <c r="I6" s="160"/>
      <c r="J6" s="160"/>
      <c r="K6" s="160"/>
      <c r="L6" s="160"/>
      <c r="M6" s="160"/>
      <c r="N6" s="160"/>
      <c r="O6" s="160"/>
      <c r="P6" s="160"/>
      <c r="Q6" s="64"/>
      <c r="R6" s="64"/>
      <c r="S6" s="64"/>
      <c r="T6" s="64"/>
      <c r="U6" s="64"/>
      <c r="V6" s="64"/>
      <c r="W6" s="64"/>
      <c r="X6" s="64"/>
      <c r="Y6" s="64"/>
      <c r="Z6" s="64"/>
      <c r="AA6" s="64"/>
      <c r="AB6" s="64"/>
      <c r="AC6" s="64"/>
      <c r="AD6" s="64"/>
      <c r="AE6" s="83"/>
      <c r="AF6" s="84"/>
      <c r="AG6" s="85"/>
      <c r="AH6" s="83"/>
      <c r="AI6" s="83"/>
      <c r="AJ6" s="83"/>
      <c r="AK6" s="83"/>
      <c r="AL6" s="83"/>
      <c r="AM6" s="84"/>
      <c r="AN6" s="1"/>
    </row>
    <row r="7" spans="2:40" ht="9.75" customHeight="1">
      <c r="B7" s="1"/>
      <c r="C7" s="160"/>
      <c r="D7" s="160"/>
      <c r="E7" s="160"/>
      <c r="F7" s="160"/>
      <c r="G7" s="160"/>
      <c r="H7" s="160"/>
      <c r="I7" s="160"/>
      <c r="J7" s="160"/>
      <c r="K7" s="160"/>
      <c r="L7" s="160"/>
      <c r="M7" s="160"/>
      <c r="N7" s="160"/>
      <c r="O7" s="160"/>
      <c r="P7" s="160"/>
      <c r="Q7" s="64"/>
      <c r="R7" s="64"/>
      <c r="S7" s="64"/>
      <c r="T7" s="64"/>
      <c r="U7" s="64"/>
      <c r="V7" s="64"/>
      <c r="W7" s="64"/>
      <c r="X7" s="64"/>
      <c r="Y7" s="64"/>
      <c r="Z7" s="64"/>
      <c r="AA7" s="64"/>
      <c r="AB7" s="64"/>
      <c r="AC7" s="64"/>
      <c r="AD7" s="64"/>
      <c r="AE7" s="83"/>
      <c r="AF7" s="84"/>
      <c r="AG7" s="85"/>
      <c r="AH7" s="83"/>
      <c r="AI7" s="83"/>
      <c r="AJ7" s="83"/>
      <c r="AK7" s="83"/>
      <c r="AL7" s="83"/>
      <c r="AM7" s="84"/>
      <c r="AN7" s="1"/>
    </row>
    <row r="8" spans="2:40" ht="16.5" customHeight="1">
      <c r="B8" s="1"/>
      <c r="C8" s="160"/>
      <c r="D8" s="160"/>
      <c r="E8" s="160"/>
      <c r="F8" s="160"/>
      <c r="G8" s="160"/>
      <c r="H8" s="160"/>
      <c r="I8" s="160"/>
      <c r="J8" s="160"/>
      <c r="K8" s="160"/>
      <c r="L8" s="160"/>
      <c r="M8" s="160"/>
      <c r="N8" s="160"/>
      <c r="O8" s="160"/>
      <c r="P8" s="160"/>
      <c r="Q8" s="59"/>
      <c r="R8" s="59"/>
      <c r="S8" s="59"/>
      <c r="T8" s="59"/>
      <c r="U8" s="59"/>
      <c r="V8" s="59"/>
      <c r="W8" s="59"/>
      <c r="X8" s="59"/>
      <c r="Y8" s="59"/>
      <c r="Z8" s="59"/>
      <c r="AA8" s="59"/>
      <c r="AB8" s="59"/>
      <c r="AC8" s="59"/>
      <c r="AD8" s="59"/>
      <c r="AE8" s="83"/>
      <c r="AF8" s="84"/>
      <c r="AG8" s="85"/>
      <c r="AH8" s="83"/>
      <c r="AI8" s="83"/>
      <c r="AJ8" s="83"/>
      <c r="AK8" s="83"/>
      <c r="AL8" s="83"/>
      <c r="AM8" s="84"/>
      <c r="AN8" s="1"/>
    </row>
    <row r="9" spans="2:40" ht="9.75" customHeight="1">
      <c r="B9" s="1"/>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83"/>
      <c r="AF9" s="84"/>
      <c r="AG9" s="85"/>
      <c r="AH9" s="83"/>
      <c r="AI9" s="83"/>
      <c r="AJ9" s="83"/>
      <c r="AK9" s="83"/>
      <c r="AL9" s="83"/>
      <c r="AM9" s="84"/>
      <c r="AN9" s="1"/>
    </row>
    <row r="10" spans="2:40" ht="9.75" customHeight="1">
      <c r="B10" s="1"/>
      <c r="C10" s="86"/>
      <c r="D10" s="87"/>
      <c r="E10" s="86"/>
      <c r="F10" s="86"/>
      <c r="G10" s="86"/>
      <c r="H10" s="86"/>
      <c r="I10" s="86"/>
      <c r="J10" s="86"/>
      <c r="K10" s="86"/>
      <c r="L10" s="86"/>
      <c r="M10" s="197" t="str">
        <f>データ取込!B18</f>
        <v>未記入あり</v>
      </c>
      <c r="N10" s="197"/>
      <c r="O10" s="197"/>
      <c r="P10" s="197"/>
      <c r="Q10" s="197"/>
      <c r="R10" s="197"/>
      <c r="S10" s="151"/>
      <c r="T10" s="151"/>
      <c r="U10" s="151"/>
      <c r="V10" s="88"/>
      <c r="W10" s="88"/>
      <c r="X10" s="51"/>
      <c r="Y10" s="51"/>
      <c r="Z10" s="51"/>
      <c r="AA10" s="51"/>
      <c r="AB10" s="52"/>
      <c r="AC10" s="52"/>
      <c r="AD10" s="52"/>
      <c r="AE10" s="83"/>
      <c r="AF10" s="84"/>
      <c r="AG10" s="85"/>
      <c r="AH10" s="83"/>
      <c r="AI10" s="83"/>
      <c r="AJ10" s="83"/>
      <c r="AK10" s="83"/>
      <c r="AL10" s="83"/>
      <c r="AM10" s="84"/>
      <c r="AN10" s="1"/>
    </row>
    <row r="11" spans="2:40" ht="10.5" customHeight="1">
      <c r="B11" s="1"/>
      <c r="C11" s="188"/>
      <c r="D11" s="188"/>
      <c r="E11" s="188"/>
      <c r="F11" s="188"/>
      <c r="G11" s="86"/>
      <c r="H11" s="188"/>
      <c r="I11" s="188"/>
      <c r="J11" s="188"/>
      <c r="K11" s="188"/>
      <c r="L11" s="86"/>
      <c r="M11" s="197"/>
      <c r="N11" s="197"/>
      <c r="O11" s="197"/>
      <c r="P11" s="197"/>
      <c r="Q11" s="197"/>
      <c r="R11" s="197"/>
      <c r="S11" s="151"/>
      <c r="T11" s="151"/>
      <c r="U11" s="151"/>
      <c r="V11" s="89"/>
      <c r="W11" s="89"/>
      <c r="X11" s="49"/>
      <c r="Y11" s="49"/>
      <c r="Z11" s="49"/>
      <c r="AA11" s="49"/>
      <c r="AB11" s="52"/>
      <c r="AC11" s="52"/>
      <c r="AD11" s="52"/>
      <c r="AE11" s="83"/>
      <c r="AF11" s="84"/>
      <c r="AG11" s="85"/>
      <c r="AH11" s="83"/>
      <c r="AI11" s="83"/>
      <c r="AJ11" s="83"/>
      <c r="AK11" s="83"/>
      <c r="AL11" s="83"/>
      <c r="AM11" s="84"/>
      <c r="AN11" s="3"/>
    </row>
    <row r="12" spans="2:40" ht="9.75" customHeight="1">
      <c r="B12" s="1"/>
      <c r="C12" s="195" t="s">
        <v>11</v>
      </c>
      <c r="D12" s="195"/>
      <c r="E12" s="195"/>
      <c r="F12" s="195"/>
      <c r="G12" s="195"/>
      <c r="H12" s="195"/>
      <c r="I12" s="195"/>
      <c r="J12" s="195"/>
      <c r="K12" s="195"/>
      <c r="L12" s="195"/>
      <c r="M12" s="195"/>
      <c r="N12" s="195"/>
      <c r="O12" s="195"/>
      <c r="P12" s="195"/>
      <c r="Q12" s="195"/>
      <c r="R12" s="195"/>
      <c r="S12" s="195"/>
      <c r="T12" s="195"/>
      <c r="U12" s="195"/>
      <c r="V12" s="195"/>
      <c r="W12" s="5"/>
      <c r="X12" s="5"/>
      <c r="Y12" s="5"/>
      <c r="Z12" s="5"/>
      <c r="AA12" s="5"/>
      <c r="AB12" s="52"/>
      <c r="AC12" s="52"/>
      <c r="AD12" s="52"/>
      <c r="AE12" s="83"/>
      <c r="AF12" s="84"/>
      <c r="AG12" s="90"/>
      <c r="AH12" s="91"/>
      <c r="AI12" s="91"/>
      <c r="AJ12" s="91"/>
      <c r="AK12" s="91"/>
      <c r="AL12" s="91"/>
      <c r="AM12" s="92"/>
      <c r="AN12" s="1"/>
    </row>
    <row r="13" spans="2:40" ht="12" customHeight="1" thickBot="1">
      <c r="B13" s="1"/>
      <c r="C13" s="196"/>
      <c r="D13" s="196"/>
      <c r="E13" s="196"/>
      <c r="F13" s="196"/>
      <c r="G13" s="196"/>
      <c r="H13" s="196"/>
      <c r="I13" s="196"/>
      <c r="J13" s="196"/>
      <c r="K13" s="196"/>
      <c r="L13" s="196"/>
      <c r="M13" s="196"/>
      <c r="N13" s="196"/>
      <c r="O13" s="196"/>
      <c r="P13" s="196"/>
      <c r="Q13" s="196"/>
      <c r="R13" s="196"/>
      <c r="S13" s="196"/>
      <c r="T13" s="196"/>
      <c r="U13" s="196"/>
      <c r="V13" s="196"/>
      <c r="W13" s="93"/>
      <c r="X13" s="93"/>
      <c r="Y13" s="93"/>
      <c r="Z13" s="93"/>
      <c r="AA13" s="93"/>
      <c r="AB13" s="93"/>
      <c r="AC13" s="93"/>
      <c r="AD13" s="93"/>
      <c r="AE13" s="93"/>
      <c r="AF13" s="93"/>
      <c r="AG13" s="93"/>
      <c r="AH13" s="93"/>
      <c r="AI13" s="93"/>
      <c r="AJ13" s="93"/>
      <c r="AK13" s="93"/>
      <c r="AL13" s="93"/>
      <c r="AM13" s="93"/>
      <c r="AN13" s="1"/>
    </row>
    <row r="14" spans="2:40" ht="12" customHeight="1">
      <c r="B14" s="1"/>
      <c r="C14" s="189" t="s">
        <v>8</v>
      </c>
      <c r="D14" s="190"/>
      <c r="E14" s="176" t="s">
        <v>0</v>
      </c>
      <c r="F14" s="177"/>
      <c r="G14" s="177"/>
      <c r="H14" s="177"/>
      <c r="I14" s="177"/>
      <c r="J14" s="177"/>
      <c r="K14" s="178"/>
      <c r="L14" s="182"/>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4"/>
      <c r="AN14" s="1"/>
    </row>
    <row r="15" spans="2:40" ht="12.75" customHeight="1">
      <c r="B15" s="1"/>
      <c r="C15" s="191"/>
      <c r="D15" s="192"/>
      <c r="E15" s="161" t="s">
        <v>1</v>
      </c>
      <c r="F15" s="162"/>
      <c r="G15" s="162"/>
      <c r="H15" s="162"/>
      <c r="I15" s="162"/>
      <c r="J15" s="162"/>
      <c r="K15" s="163"/>
      <c r="L15" s="185"/>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7"/>
      <c r="AN15" s="1"/>
    </row>
    <row r="16" spans="2:40" ht="12.75" customHeight="1">
      <c r="B16" s="1"/>
      <c r="C16" s="191"/>
      <c r="D16" s="192"/>
      <c r="E16" s="164"/>
      <c r="F16" s="165"/>
      <c r="G16" s="165"/>
      <c r="H16" s="165"/>
      <c r="I16" s="165"/>
      <c r="J16" s="165"/>
      <c r="K16" s="16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7"/>
      <c r="AN16" s="1"/>
    </row>
    <row r="17" spans="2:40" ht="12" customHeight="1">
      <c r="B17" s="1"/>
      <c r="C17" s="191"/>
      <c r="D17" s="192"/>
      <c r="E17" s="167" t="s">
        <v>2</v>
      </c>
      <c r="F17" s="168"/>
      <c r="G17" s="168"/>
      <c r="H17" s="168"/>
      <c r="I17" s="168"/>
      <c r="J17" s="168"/>
      <c r="K17" s="169"/>
      <c r="L17" s="94" t="s">
        <v>3</v>
      </c>
      <c r="M17" s="282"/>
      <c r="N17" s="282"/>
      <c r="O17" s="95" t="s">
        <v>7</v>
      </c>
      <c r="P17" s="282"/>
      <c r="Q17" s="282"/>
      <c r="R17" s="282"/>
      <c r="S17" s="273"/>
      <c r="T17" s="273"/>
      <c r="U17" s="273"/>
      <c r="V17" s="273"/>
      <c r="W17" s="273"/>
      <c r="X17" s="273"/>
      <c r="Y17" s="273"/>
      <c r="Z17" s="273"/>
      <c r="AA17" s="273"/>
      <c r="AB17" s="273"/>
      <c r="AC17" s="273"/>
      <c r="AD17" s="273"/>
      <c r="AE17" s="273"/>
      <c r="AF17" s="273"/>
      <c r="AG17" s="273"/>
      <c r="AH17" s="273"/>
      <c r="AI17" s="273"/>
      <c r="AJ17" s="273"/>
      <c r="AK17" s="273"/>
      <c r="AL17" s="273"/>
      <c r="AM17" s="274"/>
      <c r="AN17" s="1"/>
    </row>
    <row r="18" spans="2:40" ht="12" customHeight="1">
      <c r="B18" s="1"/>
      <c r="C18" s="191"/>
      <c r="D18" s="192"/>
      <c r="E18" s="170"/>
      <c r="F18" s="171"/>
      <c r="G18" s="171"/>
      <c r="H18" s="171"/>
      <c r="I18" s="171"/>
      <c r="J18" s="171"/>
      <c r="K18" s="172"/>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9"/>
      <c r="AN18" s="1"/>
    </row>
    <row r="19" spans="2:40" ht="12" customHeight="1">
      <c r="B19" s="1"/>
      <c r="C19" s="191"/>
      <c r="D19" s="192"/>
      <c r="E19" s="173"/>
      <c r="F19" s="174"/>
      <c r="G19" s="174"/>
      <c r="H19" s="174"/>
      <c r="I19" s="174"/>
      <c r="J19" s="174"/>
      <c r="K19" s="175"/>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7"/>
      <c r="AN19" s="1"/>
    </row>
    <row r="20" spans="2:40" ht="15" customHeight="1">
      <c r="B20" s="1"/>
      <c r="C20" s="191"/>
      <c r="D20" s="192"/>
      <c r="E20" s="239" t="s">
        <v>131</v>
      </c>
      <c r="F20" s="240"/>
      <c r="G20" s="240"/>
      <c r="H20" s="241"/>
      <c r="I20" s="146" t="s">
        <v>165</v>
      </c>
      <c r="J20" s="145" t="s">
        <v>166</v>
      </c>
      <c r="K20" s="99"/>
      <c r="L20" s="98"/>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1"/>
      <c r="AN20" s="1"/>
    </row>
    <row r="21" spans="2:40" ht="12" customHeight="1">
      <c r="B21" s="1"/>
      <c r="C21" s="191"/>
      <c r="D21" s="192"/>
      <c r="E21" s="239"/>
      <c r="F21" s="240"/>
      <c r="G21" s="240"/>
      <c r="H21" s="241"/>
      <c r="I21" s="259" t="s">
        <v>1</v>
      </c>
      <c r="J21" s="259"/>
      <c r="K21" s="25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30"/>
      <c r="AN21" s="1"/>
    </row>
    <row r="22" spans="2:40" ht="12" customHeight="1">
      <c r="B22" s="1"/>
      <c r="C22" s="191"/>
      <c r="D22" s="192"/>
      <c r="E22" s="239"/>
      <c r="F22" s="240"/>
      <c r="G22" s="240"/>
      <c r="H22" s="241"/>
      <c r="I22" s="259"/>
      <c r="J22" s="259"/>
      <c r="K22" s="25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30"/>
      <c r="AN22" s="1"/>
    </row>
    <row r="23" spans="2:40" ht="12" customHeight="1">
      <c r="B23" s="1"/>
      <c r="C23" s="191"/>
      <c r="D23" s="192"/>
      <c r="E23" s="239"/>
      <c r="F23" s="240"/>
      <c r="G23" s="240"/>
      <c r="H23" s="241"/>
      <c r="I23" s="263" t="s">
        <v>2</v>
      </c>
      <c r="J23" s="263"/>
      <c r="K23" s="263"/>
      <c r="L23" s="94" t="s">
        <v>3</v>
      </c>
      <c r="M23" s="282"/>
      <c r="N23" s="282"/>
      <c r="O23" s="95" t="s">
        <v>7</v>
      </c>
      <c r="P23" s="283"/>
      <c r="Q23" s="283"/>
      <c r="R23" s="283"/>
      <c r="S23" s="96"/>
      <c r="T23" s="96"/>
      <c r="U23" s="96"/>
      <c r="V23" s="96"/>
      <c r="W23" s="96"/>
      <c r="X23" s="96"/>
      <c r="Y23" s="96"/>
      <c r="Z23" s="96"/>
      <c r="AA23" s="96"/>
      <c r="AB23" s="96"/>
      <c r="AC23" s="96"/>
      <c r="AD23" s="96"/>
      <c r="AE23" s="96"/>
      <c r="AF23" s="96"/>
      <c r="AG23" s="96"/>
      <c r="AH23" s="96"/>
      <c r="AI23" s="96"/>
      <c r="AJ23" s="96"/>
      <c r="AK23" s="96"/>
      <c r="AL23" s="96"/>
      <c r="AM23" s="97"/>
      <c r="AN23" s="1"/>
    </row>
    <row r="24" spans="2:40" ht="12" customHeight="1">
      <c r="B24" s="1"/>
      <c r="C24" s="191"/>
      <c r="D24" s="192"/>
      <c r="E24" s="239"/>
      <c r="F24" s="240"/>
      <c r="G24" s="240"/>
      <c r="H24" s="241"/>
      <c r="I24" s="263"/>
      <c r="J24" s="263"/>
      <c r="K24" s="263"/>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8"/>
      <c r="AN24" s="1"/>
    </row>
    <row r="25" spans="2:40" ht="12" customHeight="1">
      <c r="B25" s="1"/>
      <c r="C25" s="191"/>
      <c r="D25" s="192"/>
      <c r="E25" s="239"/>
      <c r="F25" s="240"/>
      <c r="G25" s="240"/>
      <c r="H25" s="241"/>
      <c r="I25" s="263"/>
      <c r="J25" s="263"/>
      <c r="K25" s="263"/>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30"/>
      <c r="AN25" s="1"/>
    </row>
    <row r="26" spans="2:40" ht="12" customHeight="1">
      <c r="B26" s="1"/>
      <c r="C26" s="191"/>
      <c r="D26" s="192"/>
      <c r="E26" s="239"/>
      <c r="F26" s="240"/>
      <c r="G26" s="240"/>
      <c r="H26" s="241"/>
      <c r="I26" s="264" t="s">
        <v>4</v>
      </c>
      <c r="J26" s="263"/>
      <c r="K26" s="263"/>
      <c r="L26" s="232"/>
      <c r="M26" s="233"/>
      <c r="N26" s="233"/>
      <c r="O26" s="233"/>
      <c r="P26" s="233"/>
      <c r="Q26" s="233"/>
      <c r="R26" s="233"/>
      <c r="S26" s="233"/>
      <c r="T26" s="233"/>
      <c r="U26" s="233"/>
      <c r="V26" s="233"/>
      <c r="W26" s="233"/>
      <c r="X26" s="233"/>
      <c r="Y26" s="234" t="s">
        <v>5</v>
      </c>
      <c r="Z26" s="235"/>
      <c r="AA26" s="236"/>
      <c r="AB26" s="237"/>
      <c r="AC26" s="237"/>
      <c r="AD26" s="237"/>
      <c r="AE26" s="237"/>
      <c r="AF26" s="237"/>
      <c r="AG26" s="237"/>
      <c r="AH26" s="237"/>
      <c r="AI26" s="237"/>
      <c r="AJ26" s="237"/>
      <c r="AK26" s="237"/>
      <c r="AL26" s="237"/>
      <c r="AM26" s="238"/>
      <c r="AN26" s="1"/>
    </row>
    <row r="27" spans="2:40" ht="12" customHeight="1">
      <c r="B27" s="1"/>
      <c r="C27" s="191"/>
      <c r="D27" s="192"/>
      <c r="E27" s="239"/>
      <c r="F27" s="240"/>
      <c r="G27" s="240"/>
      <c r="H27" s="241"/>
      <c r="I27" s="263"/>
      <c r="J27" s="263"/>
      <c r="K27" s="263"/>
      <c r="L27" s="232"/>
      <c r="M27" s="233"/>
      <c r="N27" s="233"/>
      <c r="O27" s="233"/>
      <c r="P27" s="233"/>
      <c r="Q27" s="233"/>
      <c r="R27" s="233"/>
      <c r="S27" s="233"/>
      <c r="T27" s="233"/>
      <c r="U27" s="233"/>
      <c r="V27" s="233"/>
      <c r="W27" s="233"/>
      <c r="X27" s="233"/>
      <c r="Y27" s="234"/>
      <c r="Z27" s="235"/>
      <c r="AA27" s="236"/>
      <c r="AB27" s="237"/>
      <c r="AC27" s="237"/>
      <c r="AD27" s="237"/>
      <c r="AE27" s="237"/>
      <c r="AF27" s="237"/>
      <c r="AG27" s="237"/>
      <c r="AH27" s="237"/>
      <c r="AI27" s="237"/>
      <c r="AJ27" s="237"/>
      <c r="AK27" s="237"/>
      <c r="AL27" s="237"/>
      <c r="AM27" s="238"/>
      <c r="AN27" s="1"/>
    </row>
    <row r="28" spans="2:40" ht="12" customHeight="1">
      <c r="B28" s="1"/>
      <c r="C28" s="191"/>
      <c r="D28" s="192"/>
      <c r="E28" s="239"/>
      <c r="F28" s="240"/>
      <c r="G28" s="240"/>
      <c r="H28" s="241"/>
      <c r="I28" s="161" t="s">
        <v>125</v>
      </c>
      <c r="J28" s="162"/>
      <c r="K28" s="162"/>
      <c r="L28" s="255"/>
      <c r="M28" s="255"/>
      <c r="N28" s="255"/>
      <c r="O28" s="255"/>
      <c r="P28" s="255"/>
      <c r="Q28" s="255"/>
      <c r="R28" s="269" t="s">
        <v>127</v>
      </c>
      <c r="S28" s="269"/>
      <c r="T28" s="284"/>
      <c r="U28" s="284"/>
      <c r="V28" s="284"/>
      <c r="W28" s="284"/>
      <c r="X28" s="285"/>
      <c r="Y28" s="249" t="s">
        <v>126</v>
      </c>
      <c r="Z28" s="250"/>
      <c r="AA28" s="251"/>
      <c r="AB28" s="245"/>
      <c r="AC28" s="245"/>
      <c r="AD28" s="245"/>
      <c r="AE28" s="245"/>
      <c r="AF28" s="245"/>
      <c r="AG28" s="245"/>
      <c r="AH28" s="245"/>
      <c r="AI28" s="245"/>
      <c r="AJ28" s="245"/>
      <c r="AK28" s="245"/>
      <c r="AL28" s="245"/>
      <c r="AM28" s="246"/>
      <c r="AN28" s="1"/>
    </row>
    <row r="29" spans="2:40" ht="12" customHeight="1" thickBot="1">
      <c r="B29" s="1"/>
      <c r="C29" s="193"/>
      <c r="D29" s="194"/>
      <c r="E29" s="242"/>
      <c r="F29" s="243"/>
      <c r="G29" s="243"/>
      <c r="H29" s="244"/>
      <c r="I29" s="252"/>
      <c r="J29" s="253"/>
      <c r="K29" s="253"/>
      <c r="L29" s="256"/>
      <c r="M29" s="256"/>
      <c r="N29" s="256"/>
      <c r="O29" s="256"/>
      <c r="P29" s="256"/>
      <c r="Q29" s="256"/>
      <c r="R29" s="270"/>
      <c r="S29" s="270"/>
      <c r="T29" s="286"/>
      <c r="U29" s="286"/>
      <c r="V29" s="286"/>
      <c r="W29" s="286"/>
      <c r="X29" s="287"/>
      <c r="Y29" s="252"/>
      <c r="Z29" s="253"/>
      <c r="AA29" s="254"/>
      <c r="AB29" s="247"/>
      <c r="AC29" s="247"/>
      <c r="AD29" s="247"/>
      <c r="AE29" s="247"/>
      <c r="AF29" s="247"/>
      <c r="AG29" s="247"/>
      <c r="AH29" s="247"/>
      <c r="AI29" s="247"/>
      <c r="AJ29" s="247"/>
      <c r="AK29" s="247"/>
      <c r="AL29" s="247"/>
      <c r="AM29" s="248"/>
      <c r="AN29" s="1"/>
    </row>
    <row r="30" spans="2:40" ht="25.5" customHeight="1" thickBot="1">
      <c r="B30" s="1"/>
      <c r="C30" s="271" t="s">
        <v>132</v>
      </c>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1"/>
    </row>
    <row r="31" spans="2:40" ht="26.25" customHeight="1">
      <c r="B31" s="1"/>
      <c r="C31" s="102"/>
      <c r="D31" s="181" t="s">
        <v>133</v>
      </c>
      <c r="E31" s="181"/>
      <c r="F31" s="181"/>
      <c r="G31" s="181"/>
      <c r="H31" s="181"/>
      <c r="I31" s="103" t="s">
        <v>134</v>
      </c>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80"/>
      <c r="AN31" s="1"/>
    </row>
    <row r="32" spans="2:40" ht="13.5" customHeight="1">
      <c r="B32" s="1"/>
      <c r="C32" s="104"/>
      <c r="D32" s="221" t="s">
        <v>135</v>
      </c>
      <c r="E32" s="221"/>
      <c r="F32" s="221"/>
      <c r="G32" s="221"/>
      <c r="H32" s="221"/>
      <c r="I32" s="208" t="s">
        <v>134</v>
      </c>
      <c r="J32" s="105"/>
      <c r="K32" s="106"/>
      <c r="L32" s="106"/>
      <c r="M32" s="106"/>
      <c r="N32" s="294" t="s">
        <v>163</v>
      </c>
      <c r="O32" s="294"/>
      <c r="P32" s="294"/>
      <c r="Q32" s="294"/>
      <c r="R32" s="294"/>
      <c r="S32" s="294"/>
      <c r="T32" s="294"/>
      <c r="U32" s="294"/>
      <c r="V32" s="294"/>
      <c r="W32" s="294"/>
      <c r="X32" s="294"/>
      <c r="Y32" s="294"/>
      <c r="Z32" s="107"/>
      <c r="AA32" s="107"/>
      <c r="AB32" s="290" t="s">
        <v>177</v>
      </c>
      <c r="AC32" s="290"/>
      <c r="AD32" s="290"/>
      <c r="AE32" s="290"/>
      <c r="AF32" s="290"/>
      <c r="AG32" s="290"/>
      <c r="AH32" s="290"/>
      <c r="AI32" s="290"/>
      <c r="AJ32" s="290"/>
      <c r="AK32" s="290"/>
      <c r="AL32" s="290"/>
      <c r="AM32" s="291"/>
      <c r="AN32" s="1"/>
    </row>
    <row r="33" spans="2:45" ht="13.5" customHeight="1">
      <c r="B33" s="1"/>
      <c r="C33" s="108"/>
      <c r="D33" s="222"/>
      <c r="E33" s="222"/>
      <c r="F33" s="222"/>
      <c r="G33" s="222"/>
      <c r="H33" s="222"/>
      <c r="I33" s="231"/>
      <c r="J33" s="109"/>
      <c r="K33" s="110"/>
      <c r="L33" s="110"/>
      <c r="M33" s="110"/>
      <c r="N33" s="295"/>
      <c r="O33" s="295"/>
      <c r="P33" s="295"/>
      <c r="Q33" s="295"/>
      <c r="R33" s="295"/>
      <c r="S33" s="295"/>
      <c r="T33" s="295"/>
      <c r="U33" s="295"/>
      <c r="V33" s="295"/>
      <c r="W33" s="295"/>
      <c r="X33" s="295"/>
      <c r="Y33" s="295"/>
      <c r="Z33" s="111"/>
      <c r="AA33" s="111"/>
      <c r="AB33" s="292"/>
      <c r="AC33" s="292"/>
      <c r="AD33" s="292"/>
      <c r="AE33" s="292"/>
      <c r="AF33" s="292"/>
      <c r="AG33" s="292"/>
      <c r="AH33" s="292"/>
      <c r="AI33" s="292"/>
      <c r="AJ33" s="292"/>
      <c r="AK33" s="292"/>
      <c r="AL33" s="292"/>
      <c r="AM33" s="293"/>
      <c r="AN33" s="1"/>
    </row>
    <row r="34" spans="2:45" ht="24.75" customHeight="1">
      <c r="B34" s="1"/>
      <c r="C34" s="198"/>
      <c r="D34" s="261" t="s">
        <v>150</v>
      </c>
      <c r="E34" s="205"/>
      <c r="F34" s="205"/>
      <c r="G34" s="205"/>
      <c r="H34" s="205"/>
      <c r="I34" s="231" t="s">
        <v>6</v>
      </c>
      <c r="J34" s="112"/>
      <c r="K34" s="217" t="s">
        <v>142</v>
      </c>
      <c r="L34" s="217"/>
      <c r="M34" s="217"/>
      <c r="N34" s="217"/>
      <c r="O34" s="217"/>
      <c r="P34" s="217"/>
      <c r="Q34" s="217"/>
      <c r="R34" s="217"/>
      <c r="S34" s="217"/>
      <c r="T34" s="113"/>
      <c r="U34" s="113"/>
      <c r="V34" s="217" t="s">
        <v>143</v>
      </c>
      <c r="W34" s="217"/>
      <c r="X34" s="217"/>
      <c r="Y34" s="217"/>
      <c r="Z34" s="217"/>
      <c r="AA34" s="217"/>
      <c r="AB34" s="217"/>
      <c r="AC34" s="217"/>
      <c r="AD34" s="217"/>
      <c r="AE34" s="217"/>
      <c r="AF34" s="114"/>
      <c r="AG34" s="213"/>
      <c r="AH34" s="213"/>
      <c r="AI34" s="213"/>
      <c r="AJ34" s="213"/>
      <c r="AK34" s="213"/>
      <c r="AL34" s="213"/>
      <c r="AM34" s="214"/>
      <c r="AN34" s="1"/>
    </row>
    <row r="35" spans="2:45" ht="24.75" customHeight="1">
      <c r="B35" s="1"/>
      <c r="C35" s="199"/>
      <c r="D35" s="262"/>
      <c r="E35" s="262"/>
      <c r="F35" s="262"/>
      <c r="G35" s="262"/>
      <c r="H35" s="262"/>
      <c r="I35" s="231"/>
      <c r="J35" s="115"/>
      <c r="K35" s="218" t="s">
        <v>144</v>
      </c>
      <c r="L35" s="218"/>
      <c r="M35" s="218"/>
      <c r="N35" s="218"/>
      <c r="O35" s="218"/>
      <c r="P35" s="218"/>
      <c r="Q35" s="218"/>
      <c r="R35" s="218"/>
      <c r="S35" s="218"/>
      <c r="T35" s="218"/>
      <c r="U35" s="116"/>
      <c r="V35" s="218" t="s">
        <v>145</v>
      </c>
      <c r="W35" s="218"/>
      <c r="X35" s="218"/>
      <c r="Y35" s="218"/>
      <c r="Z35" s="218"/>
      <c r="AA35" s="218"/>
      <c r="AB35" s="218"/>
      <c r="AC35" s="218"/>
      <c r="AD35" s="218"/>
      <c r="AE35" s="218"/>
      <c r="AF35" s="116"/>
      <c r="AG35" s="296" t="s">
        <v>154</v>
      </c>
      <c r="AH35" s="296"/>
      <c r="AI35" s="296"/>
      <c r="AJ35" s="296"/>
      <c r="AK35" s="296"/>
      <c r="AL35" s="296"/>
      <c r="AM35" s="297"/>
      <c r="AN35" s="1"/>
    </row>
    <row r="36" spans="2:45" ht="24.75" customHeight="1">
      <c r="B36" s="1"/>
      <c r="C36" s="199"/>
      <c r="D36" s="262"/>
      <c r="E36" s="262"/>
      <c r="F36" s="262"/>
      <c r="G36" s="262"/>
      <c r="H36" s="262"/>
      <c r="I36" s="231"/>
      <c r="J36" s="115"/>
      <c r="K36" s="218" t="s">
        <v>146</v>
      </c>
      <c r="L36" s="218"/>
      <c r="M36" s="218"/>
      <c r="N36" s="218"/>
      <c r="O36" s="218"/>
      <c r="P36" s="218"/>
      <c r="Q36" s="218"/>
      <c r="R36" s="218"/>
      <c r="S36" s="116"/>
      <c r="T36" s="116"/>
      <c r="U36" s="116"/>
      <c r="V36" s="218" t="s">
        <v>149</v>
      </c>
      <c r="W36" s="218"/>
      <c r="X36" s="218"/>
      <c r="Y36" s="218"/>
      <c r="Z36" s="218"/>
      <c r="AA36" s="218"/>
      <c r="AB36" s="218"/>
      <c r="AC36" s="116"/>
      <c r="AD36" s="116"/>
      <c r="AE36" s="116"/>
      <c r="AF36" s="116"/>
      <c r="AG36" s="116"/>
      <c r="AH36" s="8"/>
      <c r="AI36" s="8"/>
      <c r="AJ36" s="8"/>
      <c r="AK36" s="8"/>
      <c r="AL36" s="8"/>
      <c r="AM36" s="117"/>
      <c r="AN36" s="1"/>
    </row>
    <row r="37" spans="2:45" ht="24.75" customHeight="1">
      <c r="B37" s="1"/>
      <c r="C37" s="200"/>
      <c r="D37" s="206"/>
      <c r="E37" s="206"/>
      <c r="F37" s="206"/>
      <c r="G37" s="206"/>
      <c r="H37" s="206"/>
      <c r="I37" s="231"/>
      <c r="J37" s="118"/>
      <c r="K37" s="215" t="s">
        <v>147</v>
      </c>
      <c r="L37" s="215"/>
      <c r="M37" s="215"/>
      <c r="N37" s="215"/>
      <c r="O37" s="215"/>
      <c r="P37" s="215"/>
      <c r="Q37" s="215"/>
      <c r="R37" s="215"/>
      <c r="S37" s="215"/>
      <c r="T37" s="215"/>
      <c r="U37" s="215"/>
      <c r="V37" s="215"/>
      <c r="W37" s="215"/>
      <c r="X37" s="215"/>
      <c r="Y37" s="215"/>
      <c r="Z37" s="215"/>
      <c r="AA37" s="215"/>
      <c r="AB37" s="119"/>
      <c r="AC37" s="219" t="s">
        <v>148</v>
      </c>
      <c r="AD37" s="219"/>
      <c r="AE37" s="219"/>
      <c r="AF37" s="219"/>
      <c r="AG37" s="219"/>
      <c r="AH37" s="119"/>
      <c r="AI37" s="119"/>
      <c r="AJ37" s="215" t="s">
        <v>12</v>
      </c>
      <c r="AK37" s="215"/>
      <c r="AL37" s="215"/>
      <c r="AM37" s="216"/>
      <c r="AN37" s="1"/>
    </row>
    <row r="38" spans="2:45" ht="18.75" customHeight="1">
      <c r="B38" s="1"/>
      <c r="C38" s="198"/>
      <c r="D38" s="205" t="s">
        <v>136</v>
      </c>
      <c r="E38" s="205"/>
      <c r="F38" s="205"/>
      <c r="G38" s="205"/>
      <c r="H38" s="205"/>
      <c r="I38" s="207" t="s">
        <v>6</v>
      </c>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2"/>
      <c r="AN38" s="1"/>
    </row>
    <row r="39" spans="2:45" ht="18.75" customHeight="1">
      <c r="B39" s="1"/>
      <c r="C39" s="200"/>
      <c r="D39" s="206"/>
      <c r="E39" s="206"/>
      <c r="F39" s="206"/>
      <c r="G39" s="206"/>
      <c r="H39" s="206"/>
      <c r="I39" s="208"/>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4"/>
      <c r="AN39" s="1"/>
    </row>
    <row r="40" spans="2:45" ht="18.75" customHeight="1">
      <c r="B40" s="1"/>
      <c r="C40" s="198"/>
      <c r="D40" s="205" t="s">
        <v>137</v>
      </c>
      <c r="E40" s="205"/>
      <c r="F40" s="205"/>
      <c r="G40" s="205"/>
      <c r="H40" s="205"/>
      <c r="I40" s="207" t="s">
        <v>6</v>
      </c>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2"/>
      <c r="AN40" s="1"/>
    </row>
    <row r="41" spans="2:45" ht="18.75" customHeight="1">
      <c r="B41" s="1"/>
      <c r="C41" s="200"/>
      <c r="D41" s="206"/>
      <c r="E41" s="206"/>
      <c r="F41" s="206"/>
      <c r="G41" s="206"/>
      <c r="H41" s="206"/>
      <c r="I41" s="208"/>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4"/>
      <c r="AN41" s="1"/>
    </row>
    <row r="42" spans="2:45" ht="18" hidden="1" customHeight="1">
      <c r="B42" s="1"/>
      <c r="C42" s="120"/>
      <c r="D42" s="205" t="s">
        <v>138</v>
      </c>
      <c r="E42" s="205"/>
      <c r="F42" s="205"/>
      <c r="G42" s="205"/>
      <c r="H42" s="205"/>
      <c r="I42" s="207" t="s">
        <v>6</v>
      </c>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10"/>
      <c r="AN42" s="1"/>
    </row>
    <row r="43" spans="2:45" ht="18" hidden="1" customHeight="1">
      <c r="B43" s="1"/>
      <c r="C43" s="120"/>
      <c r="D43" s="206"/>
      <c r="E43" s="206"/>
      <c r="F43" s="206"/>
      <c r="G43" s="206"/>
      <c r="H43" s="206"/>
      <c r="I43" s="208"/>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2"/>
      <c r="AN43" s="1"/>
    </row>
    <row r="44" spans="2:45" ht="18.75" customHeight="1">
      <c r="B44" s="1"/>
      <c r="C44" s="121"/>
      <c r="D44" s="205" t="s">
        <v>139</v>
      </c>
      <c r="E44" s="205"/>
      <c r="F44" s="205"/>
      <c r="G44" s="205"/>
      <c r="H44" s="205"/>
      <c r="I44" s="231" t="s">
        <v>6</v>
      </c>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2"/>
      <c r="AN44" s="3"/>
    </row>
    <row r="45" spans="2:45" ht="18" customHeight="1" thickBot="1">
      <c r="B45" s="1"/>
      <c r="C45" s="122"/>
      <c r="D45" s="223"/>
      <c r="E45" s="223"/>
      <c r="F45" s="223"/>
      <c r="G45" s="223"/>
      <c r="H45" s="223"/>
      <c r="I45" s="268"/>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4"/>
      <c r="AN45" s="3"/>
      <c r="AS45" s="63"/>
    </row>
    <row r="46" spans="2:45" ht="12" customHeight="1" thickBot="1">
      <c r="B46" s="1"/>
      <c r="C46" s="123"/>
      <c r="D46" s="123"/>
      <c r="E46" s="124"/>
      <c r="F46" s="124"/>
      <c r="G46" s="124"/>
      <c r="H46" s="124"/>
      <c r="I46" s="125"/>
      <c r="J46" s="125"/>
      <c r="K46" s="125"/>
      <c r="L46" s="125"/>
      <c r="M46" s="125"/>
      <c r="N46" s="125"/>
      <c r="O46" s="125"/>
      <c r="P46" s="125"/>
      <c r="Q46" s="125"/>
      <c r="R46" s="125"/>
      <c r="S46" s="125"/>
      <c r="T46" s="125"/>
      <c r="U46" s="125"/>
      <c r="V46" s="126"/>
      <c r="W46" s="126"/>
      <c r="X46" s="125"/>
      <c r="Y46" s="125"/>
      <c r="Z46" s="125"/>
      <c r="AA46" s="127"/>
      <c r="AB46" s="128"/>
      <c r="AC46" s="128"/>
      <c r="AD46" s="129"/>
      <c r="AE46" s="128"/>
      <c r="AF46" s="128"/>
      <c r="AG46" s="128"/>
      <c r="AH46" s="128"/>
      <c r="AI46" s="128"/>
      <c r="AJ46" s="128"/>
      <c r="AK46" s="128"/>
      <c r="AL46" s="128"/>
      <c r="AM46" s="128"/>
      <c r="AN46" s="3"/>
    </row>
    <row r="47" spans="2:45" ht="12" customHeight="1">
      <c r="B47" s="3"/>
      <c r="C47" s="275" t="s">
        <v>10</v>
      </c>
      <c r="D47" s="276"/>
      <c r="E47" s="257" t="s">
        <v>162</v>
      </c>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8"/>
      <c r="AN47" s="1"/>
    </row>
    <row r="48" spans="2:45" ht="17.25" customHeight="1">
      <c r="B48" s="3"/>
      <c r="C48" s="191"/>
      <c r="D48" s="277"/>
      <c r="E48" s="265"/>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7"/>
      <c r="AN48" s="1"/>
    </row>
    <row r="49" spans="2:40" ht="17.25" customHeight="1">
      <c r="B49" s="3"/>
      <c r="C49" s="191"/>
      <c r="D49" s="277"/>
      <c r="E49" s="265"/>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7"/>
      <c r="AN49" s="1"/>
    </row>
    <row r="50" spans="2:40" ht="17.25" customHeight="1">
      <c r="B50" s="3"/>
      <c r="C50" s="191"/>
      <c r="D50" s="277"/>
      <c r="E50" s="265"/>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7"/>
      <c r="AN50" s="1"/>
    </row>
    <row r="51" spans="2:40" ht="17.25" customHeight="1" thickBot="1">
      <c r="B51" s="3"/>
      <c r="C51" s="193"/>
      <c r="D51" s="278"/>
      <c r="E51" s="224"/>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6"/>
      <c r="AN51" s="1"/>
    </row>
    <row r="52" spans="2:40" ht="2.25" customHeight="1">
      <c r="B52" s="1"/>
      <c r="C52" s="130"/>
      <c r="D52" s="130"/>
      <c r="E52" s="130"/>
      <c r="F52" s="131"/>
      <c r="G52" s="131"/>
      <c r="H52" s="132"/>
      <c r="I52" s="132"/>
      <c r="J52" s="132"/>
      <c r="K52" s="132"/>
      <c r="L52" s="132"/>
      <c r="M52" s="132"/>
      <c r="N52" s="132"/>
      <c r="O52" s="131"/>
      <c r="P52" s="131"/>
      <c r="Q52" s="131"/>
      <c r="R52" s="131"/>
      <c r="S52" s="131"/>
      <c r="T52" s="132"/>
      <c r="U52" s="133"/>
      <c r="V52" s="133"/>
      <c r="W52" s="133"/>
      <c r="X52" s="133"/>
      <c r="Y52" s="134"/>
      <c r="Z52" s="134"/>
      <c r="AA52" s="134"/>
      <c r="AB52" s="134"/>
      <c r="AC52" s="134"/>
      <c r="AD52" s="134"/>
      <c r="AE52" s="135"/>
      <c r="AF52" s="135"/>
      <c r="AG52" s="135"/>
      <c r="AH52" s="135"/>
      <c r="AI52" s="135"/>
      <c r="AJ52" s="136"/>
      <c r="AK52" s="136"/>
      <c r="AL52" s="136"/>
      <c r="AM52" s="137"/>
      <c r="AN52" s="1"/>
    </row>
    <row r="53" spans="2:40" s="54" customFormat="1" ht="15" customHeight="1">
      <c r="B53" s="62"/>
      <c r="C53" s="138" t="s">
        <v>141</v>
      </c>
      <c r="D53" s="138"/>
      <c r="E53" s="138"/>
      <c r="F53" s="139"/>
      <c r="G53" s="139"/>
      <c r="H53" s="139"/>
      <c r="I53" s="139"/>
      <c r="J53" s="139"/>
      <c r="K53" s="139"/>
      <c r="L53" s="139"/>
      <c r="M53" s="139"/>
      <c r="N53" s="139"/>
      <c r="O53" s="139"/>
      <c r="P53" s="139"/>
      <c r="Q53" s="139"/>
      <c r="R53" s="139"/>
      <c r="S53" s="139"/>
      <c r="T53" s="139"/>
      <c r="U53" s="140"/>
      <c r="V53" s="140"/>
      <c r="W53" s="140"/>
      <c r="X53" s="140"/>
      <c r="Y53" s="140"/>
      <c r="Z53" s="140"/>
      <c r="AA53" s="140"/>
      <c r="AB53" s="140"/>
      <c r="AC53" s="140"/>
      <c r="AD53" s="140"/>
      <c r="AE53" s="140"/>
      <c r="AF53" s="140"/>
      <c r="AG53" s="140"/>
      <c r="AH53" s="140"/>
      <c r="AI53" s="140"/>
      <c r="AJ53" s="140"/>
      <c r="AK53" s="140"/>
      <c r="AL53" s="140"/>
      <c r="AM53" s="141"/>
      <c r="AN53" s="53"/>
    </row>
    <row r="54" spans="2:40" s="58" customFormat="1" ht="12.75" customHeight="1">
      <c r="B54" s="55"/>
      <c r="C54" s="142" t="s">
        <v>178</v>
      </c>
      <c r="D54" s="142"/>
      <c r="E54" s="142"/>
      <c r="F54" s="143"/>
      <c r="G54" s="143"/>
      <c r="H54" s="143"/>
      <c r="I54" s="143"/>
      <c r="J54" s="143"/>
      <c r="K54" s="143"/>
      <c r="L54" s="143"/>
      <c r="M54" s="143"/>
      <c r="N54" s="143"/>
      <c r="O54" s="143"/>
      <c r="P54" s="143"/>
      <c r="Q54" s="143"/>
      <c r="R54" s="143"/>
      <c r="S54" s="143"/>
      <c r="T54" s="143"/>
      <c r="U54" s="144"/>
      <c r="V54" s="144"/>
      <c r="W54" s="144"/>
      <c r="X54" s="144"/>
      <c r="Y54" s="144"/>
      <c r="Z54" s="144"/>
      <c r="AA54" s="144"/>
      <c r="AB54" s="144"/>
      <c r="AC54" s="144"/>
      <c r="AD54" s="144"/>
      <c r="AE54" s="144"/>
      <c r="AF54" s="260"/>
      <c r="AG54" s="260"/>
      <c r="AH54" s="260"/>
      <c r="AI54" s="260"/>
      <c r="AJ54" s="260"/>
      <c r="AK54" s="260"/>
      <c r="AL54" s="260"/>
      <c r="AM54" s="260"/>
      <c r="AN54" s="55"/>
    </row>
    <row r="55" spans="2:40" s="58" customFormat="1" ht="12.75" customHeight="1">
      <c r="B55" s="55"/>
      <c r="C55" s="56"/>
      <c r="D55" s="56"/>
      <c r="E55" s="56"/>
      <c r="F55" s="57"/>
      <c r="G55" s="57"/>
      <c r="H55" s="57"/>
      <c r="I55" s="57"/>
      <c r="J55" s="57"/>
      <c r="K55" s="57"/>
      <c r="L55" s="57"/>
      <c r="M55" s="57"/>
      <c r="N55" s="57"/>
      <c r="O55" s="57"/>
      <c r="P55" s="57"/>
      <c r="Q55" s="57"/>
      <c r="R55" s="57"/>
      <c r="S55" s="57"/>
      <c r="T55" s="57"/>
      <c r="U55" s="55"/>
      <c r="V55" s="55"/>
      <c r="W55" s="55"/>
      <c r="X55" s="55"/>
      <c r="Y55" s="55"/>
      <c r="Z55" s="55"/>
      <c r="AA55" s="55"/>
      <c r="AB55" s="55"/>
      <c r="AC55" s="55"/>
      <c r="AD55" s="55"/>
      <c r="AE55" s="55"/>
      <c r="AF55" s="65"/>
      <c r="AG55" s="65"/>
      <c r="AH55" s="65"/>
      <c r="AI55" s="65"/>
      <c r="AJ55" s="65"/>
      <c r="AK55" s="65"/>
      <c r="AL55" s="65"/>
      <c r="AM55" s="65"/>
      <c r="AN55" s="55"/>
    </row>
    <row r="56" spans="2:40" s="58" customFormat="1" ht="12.75" customHeight="1">
      <c r="B56" s="55"/>
      <c r="C56" s="60"/>
      <c r="D56" s="60"/>
      <c r="E56" s="60"/>
      <c r="F56" s="60"/>
      <c r="G56" s="60"/>
      <c r="H56" s="60"/>
      <c r="I56" s="60"/>
      <c r="J56" s="60"/>
      <c r="K56" s="60"/>
      <c r="L56" s="60"/>
      <c r="M56" s="60"/>
      <c r="N56" s="60"/>
      <c r="O56" s="60"/>
      <c r="P56" s="60"/>
      <c r="Q56" s="60"/>
      <c r="R56" s="60"/>
      <c r="S56" s="60"/>
      <c r="T56" s="60"/>
      <c r="U56" s="55"/>
      <c r="V56" s="55"/>
      <c r="W56" s="55"/>
      <c r="X56" s="55"/>
      <c r="Y56" s="55"/>
      <c r="Z56" s="55"/>
      <c r="AA56" s="55"/>
      <c r="AB56" s="55"/>
      <c r="AC56" s="55"/>
      <c r="AD56" s="55"/>
      <c r="AE56" s="55"/>
      <c r="AF56" s="65"/>
      <c r="AG56" s="65"/>
      <c r="AH56" s="65"/>
      <c r="AI56" s="65"/>
      <c r="AJ56" s="65"/>
      <c r="AK56" s="65"/>
      <c r="AL56" s="65"/>
      <c r="AM56" s="65"/>
      <c r="AN56" s="55"/>
    </row>
    <row r="57" spans="2:40" s="58" customFormat="1" ht="12.75" customHeight="1">
      <c r="B57" s="55"/>
      <c r="C57" s="220"/>
      <c r="D57" s="220"/>
      <c r="E57" s="220"/>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65"/>
      <c r="AG57" s="65"/>
      <c r="AH57" s="65"/>
      <c r="AI57" s="65"/>
      <c r="AJ57" s="65"/>
      <c r="AK57" s="65"/>
      <c r="AL57" s="65"/>
      <c r="AM57" s="65"/>
      <c r="AN57" s="55"/>
    </row>
    <row r="58" spans="2:40" s="58" customFormat="1" ht="12.75" customHeight="1">
      <c r="B58" s="55"/>
      <c r="C58" s="57"/>
      <c r="D58" s="57"/>
      <c r="E58" s="57"/>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65"/>
      <c r="AG58" s="65"/>
      <c r="AH58" s="65"/>
      <c r="AI58" s="65"/>
      <c r="AJ58" s="65"/>
      <c r="AK58" s="65"/>
      <c r="AL58" s="65"/>
      <c r="AM58" s="65"/>
      <c r="AN58" s="55"/>
    </row>
    <row r="59" spans="2:40" ht="17.25" customHeight="1">
      <c r="B59" s="1"/>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61"/>
      <c r="AG59" s="61"/>
      <c r="AH59" s="61"/>
      <c r="AI59" s="61"/>
      <c r="AJ59" s="61"/>
      <c r="AK59" s="61"/>
      <c r="AL59" s="61"/>
      <c r="AM59" s="61"/>
      <c r="AN59" s="1"/>
    </row>
    <row r="60" spans="2:40" ht="6" customHeight="1">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row>
  </sheetData>
  <sheetProtection algorithmName="SHA-512" hashValue="pQzwhzc8f+gjnIAYr6SJUAW0EcuKk0uVdsJzJy+vFzwfb5N7mh/pOqykK7qGSnvTUUu0WimDWrRNo3faHo3rnQ==" saltValue="se9WciQBvmLHJQ0OeLxHvg==" spinCount="100000" sheet="1" selectLockedCells="1"/>
  <dataConsolidate/>
  <mergeCells count="76">
    <mergeCell ref="E49:AM49"/>
    <mergeCell ref="E50:AM50"/>
    <mergeCell ref="S17:AM17"/>
    <mergeCell ref="C47:D51"/>
    <mergeCell ref="AG3:AM3"/>
    <mergeCell ref="K35:T35"/>
    <mergeCell ref="P17:R17"/>
    <mergeCell ref="P23:R23"/>
    <mergeCell ref="T28:X29"/>
    <mergeCell ref="M17:N17"/>
    <mergeCell ref="M23:N23"/>
    <mergeCell ref="L18:AM19"/>
    <mergeCell ref="AB32:AM33"/>
    <mergeCell ref="N32:Y33"/>
    <mergeCell ref="AG35:AM35"/>
    <mergeCell ref="C38:C39"/>
    <mergeCell ref="AF54:AM54"/>
    <mergeCell ref="D34:H37"/>
    <mergeCell ref="L21:AM22"/>
    <mergeCell ref="I23:K25"/>
    <mergeCell ref="I26:K27"/>
    <mergeCell ref="E48:AM48"/>
    <mergeCell ref="I34:I37"/>
    <mergeCell ref="I44:I45"/>
    <mergeCell ref="J44:AM45"/>
    <mergeCell ref="R28:S29"/>
    <mergeCell ref="C30:AM30"/>
    <mergeCell ref="D38:H39"/>
    <mergeCell ref="I38:I39"/>
    <mergeCell ref="J38:AM39"/>
    <mergeCell ref="D40:H41"/>
    <mergeCell ref="I40:I41"/>
    <mergeCell ref="C57:E57"/>
    <mergeCell ref="D32:H33"/>
    <mergeCell ref="D44:H45"/>
    <mergeCell ref="E51:AM51"/>
    <mergeCell ref="L24:AM25"/>
    <mergeCell ref="I32:I33"/>
    <mergeCell ref="L26:X27"/>
    <mergeCell ref="Y26:AA27"/>
    <mergeCell ref="AB26:AM27"/>
    <mergeCell ref="E20:H29"/>
    <mergeCell ref="AB28:AM29"/>
    <mergeCell ref="Y28:AA29"/>
    <mergeCell ref="I28:K29"/>
    <mergeCell ref="L28:Q29"/>
    <mergeCell ref="E47:AM47"/>
    <mergeCell ref="I21:K22"/>
    <mergeCell ref="C34:C37"/>
    <mergeCell ref="C40:C41"/>
    <mergeCell ref="J40:AM41"/>
    <mergeCell ref="D42:H43"/>
    <mergeCell ref="I42:I43"/>
    <mergeCell ref="J42:AM43"/>
    <mergeCell ref="AG34:AM34"/>
    <mergeCell ref="AJ37:AM37"/>
    <mergeCell ref="V34:AE34"/>
    <mergeCell ref="K34:S34"/>
    <mergeCell ref="V35:AE35"/>
    <mergeCell ref="K36:R36"/>
    <mergeCell ref="V36:AB36"/>
    <mergeCell ref="K37:AA37"/>
    <mergeCell ref="AC37:AG37"/>
    <mergeCell ref="C4:P8"/>
    <mergeCell ref="E15:K16"/>
    <mergeCell ref="E17:K19"/>
    <mergeCell ref="E14:K14"/>
    <mergeCell ref="J31:AM31"/>
    <mergeCell ref="D31:H31"/>
    <mergeCell ref="L14:AM14"/>
    <mergeCell ref="L15:AM16"/>
    <mergeCell ref="C11:F11"/>
    <mergeCell ref="H11:K11"/>
    <mergeCell ref="C14:D29"/>
    <mergeCell ref="C12:V13"/>
    <mergeCell ref="M10:R11"/>
  </mergeCells>
  <phoneticPr fontId="3"/>
  <conditionalFormatting sqref="L21">
    <cfRule type="cellIs" dxfId="36" priority="180" operator="equal">
      <formula>""</formula>
    </cfRule>
  </conditionalFormatting>
  <conditionalFormatting sqref="M17:N17">
    <cfRule type="cellIs" dxfId="35" priority="178" operator="equal">
      <formula>""</formula>
    </cfRule>
  </conditionalFormatting>
  <conditionalFormatting sqref="P17:R17">
    <cfRule type="cellIs" dxfId="34" priority="177" operator="equal">
      <formula>""</formula>
    </cfRule>
  </conditionalFormatting>
  <conditionalFormatting sqref="L18:AM19">
    <cfRule type="cellIs" dxfId="33" priority="176" operator="equal">
      <formula>""</formula>
    </cfRule>
  </conditionalFormatting>
  <conditionalFormatting sqref="M23:N23">
    <cfRule type="cellIs" dxfId="32" priority="174" operator="equal">
      <formula>""</formula>
    </cfRule>
  </conditionalFormatting>
  <conditionalFormatting sqref="L24:AM25">
    <cfRule type="cellIs" dxfId="31" priority="172" operator="equal">
      <formula>""</formula>
    </cfRule>
  </conditionalFormatting>
  <conditionalFormatting sqref="L26:X27">
    <cfRule type="cellIs" dxfId="30" priority="148" operator="equal">
      <formula>""</formula>
    </cfRule>
  </conditionalFormatting>
  <conditionalFormatting sqref="AB28:AM29">
    <cfRule type="cellIs" dxfId="29" priority="115" operator="equal">
      <formula>""</formula>
    </cfRule>
  </conditionalFormatting>
  <conditionalFormatting sqref="L28">
    <cfRule type="cellIs" dxfId="28" priority="114" operator="equal">
      <formula>""</formula>
    </cfRule>
  </conditionalFormatting>
  <conditionalFormatting sqref="T28">
    <cfRule type="cellIs" dxfId="27" priority="113" operator="equal">
      <formula>""</formula>
    </cfRule>
  </conditionalFormatting>
  <conditionalFormatting sqref="P23:R23">
    <cfRule type="cellIs" dxfId="26" priority="109" operator="equal">
      <formula>""</formula>
    </cfRule>
  </conditionalFormatting>
  <conditionalFormatting sqref="E48:AM48 E51:AM51 E49:E50">
    <cfRule type="expression" dxfId="25" priority="191">
      <formula>OR($E$48&lt;&gt;"",$E$49&lt;&gt;"",$E$50&lt;&gt;"",$E$51&lt;&gt;"")</formula>
    </cfRule>
  </conditionalFormatting>
  <conditionalFormatting sqref="J31:AM31">
    <cfRule type="cellIs" dxfId="24" priority="42" operator="equal">
      <formula>""</formula>
    </cfRule>
  </conditionalFormatting>
  <conditionalFormatting sqref="L15:AM16">
    <cfRule type="expression" dxfId="23" priority="36">
      <formula>$L$15=""</formula>
    </cfRule>
  </conditionalFormatting>
  <conditionalFormatting sqref="L14:AM14">
    <cfRule type="expression" dxfId="22" priority="35">
      <formula>$L$14=""</formula>
    </cfRule>
  </conditionalFormatting>
  <conditionalFormatting sqref="S17:AM17">
    <cfRule type="expression" dxfId="21" priority="34">
      <formula>$M$17=""</formula>
    </cfRule>
  </conditionalFormatting>
  <conditionalFormatting sqref="S23:AM23">
    <cfRule type="expression" dxfId="20" priority="33">
      <formula>$M$23=""</formula>
    </cfRule>
  </conditionalFormatting>
  <conditionalFormatting sqref="AB26:AM27">
    <cfRule type="expression" dxfId="19" priority="32">
      <formula>$AB$26=""</formula>
    </cfRule>
  </conditionalFormatting>
  <conditionalFormatting sqref="J38:AM39">
    <cfRule type="cellIs" dxfId="18" priority="16" operator="notEqual">
      <formula>""</formula>
    </cfRule>
  </conditionalFormatting>
  <conditionalFormatting sqref="J40:AM41">
    <cfRule type="cellIs" dxfId="17" priority="12" operator="notEqual">
      <formula>""</formula>
    </cfRule>
  </conditionalFormatting>
  <conditionalFormatting sqref="J44:AM45">
    <cfRule type="cellIs" dxfId="16" priority="3" operator="notEqual">
      <formula>""</formula>
    </cfRule>
  </conditionalFormatting>
  <dataValidations count="6">
    <dataValidation type="textLength" imeMode="disabled" operator="equal" allowBlank="1" showInputMessage="1" showErrorMessage="1" errorTitle="入力エラー" error="数値3桁で入力してください。" sqref="M17:N17 M23:N23" xr:uid="{00000000-0002-0000-0000-000000000000}">
      <formula1>3</formula1>
    </dataValidation>
    <dataValidation type="textLength" imeMode="disabled" operator="equal" allowBlank="1" showInputMessage="1" showErrorMessage="1" errorTitle="入力エラー" error="数値4桁で入力してください。" sqref="P17:R17 P23:R23" xr:uid="{00000000-0002-0000-0000-000001000000}">
      <formula1>4</formula1>
    </dataValidation>
    <dataValidation type="date" imeMode="disabled" allowBlank="1" showInputMessage="1" showErrorMessage="1" errorTitle="入力エラー" error="日付以外入力できません。月日を/で区切って入力してください。_x000a_例）05/01" sqref="W12:AA12" xr:uid="{00000000-0002-0000-0000-000002000000}">
      <formula1>36526</formula1>
      <formula2>2958465</formula2>
    </dataValidation>
    <dataValidation imeMode="halfKatakana" allowBlank="1" showInputMessage="1" showErrorMessage="1" sqref="L14:AM14" xr:uid="{00000000-0002-0000-0000-000003000000}"/>
    <dataValidation type="custom" imeMode="halfAlpha" allowBlank="1" showInputMessage="1" showErrorMessage="1" errorTitle="入力エラー" error="半角英数字で入力してください。" sqref="AB28:AM29" xr:uid="{00000000-0002-0000-0000-000007000000}">
      <formula1>LENB(AB28)=LEN(AB28)</formula1>
    </dataValidation>
    <dataValidation type="custom" imeMode="disabled" allowBlank="1" showInputMessage="1" showErrorMessage="1" errorTitle="入力エラー" error="ハイフンを含む半角数字で入力してください。_x000a_例）12-345-6789" sqref="T28 L28" xr:uid="{00000000-0002-0000-0000-000008000000}">
      <formula1>AND(LENB(L28)=LEN(L28),NOT(ISERROR(SEARCH("*-*-*",L28))))</formula1>
    </dataValidation>
  </dataValidations>
  <printOptions horizontalCentered="1"/>
  <pageMargins left="0.23622047244094491" right="0.23622047244094491" top="0.61"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47" r:id="rId4" name="Group Box 51">
              <controlPr defaultSize="0" autoFill="0" autoPict="0">
                <anchor moveWithCells="1">
                  <from>
                    <xdr:col>8</xdr:col>
                    <xdr:colOff>137160</xdr:colOff>
                    <xdr:row>29</xdr:row>
                    <xdr:rowOff>99060</xdr:rowOff>
                  </from>
                  <to>
                    <xdr:col>20</xdr:col>
                    <xdr:colOff>38100</xdr:colOff>
                    <xdr:row>30</xdr:row>
                    <xdr:rowOff>175260</xdr:rowOff>
                  </to>
                </anchor>
              </controlPr>
            </control>
          </mc:Choice>
        </mc:AlternateContent>
        <mc:AlternateContent xmlns:mc="http://schemas.openxmlformats.org/markup-compatibility/2006">
          <mc:Choice Requires="x14">
            <control shapeId="4149" r:id="rId5" name="Group Box 53">
              <controlPr defaultSize="0" autoFill="0" autoPict="0">
                <anchor moveWithCells="1">
                  <from>
                    <xdr:col>12</xdr:col>
                    <xdr:colOff>45720</xdr:colOff>
                    <xdr:row>46</xdr:row>
                    <xdr:rowOff>0</xdr:rowOff>
                  </from>
                  <to>
                    <xdr:col>31</xdr:col>
                    <xdr:colOff>137160</xdr:colOff>
                    <xdr:row>48</xdr:row>
                    <xdr:rowOff>45720</xdr:rowOff>
                  </to>
                </anchor>
              </controlPr>
            </control>
          </mc:Choice>
        </mc:AlternateContent>
        <mc:AlternateContent xmlns:mc="http://schemas.openxmlformats.org/markup-compatibility/2006">
          <mc:Choice Requires="x14">
            <control shapeId="4161" r:id="rId6" name="Group Box 65">
              <controlPr defaultSize="0" autoFill="0" autoPict="0">
                <anchor moveWithCells="1">
                  <from>
                    <xdr:col>11</xdr:col>
                    <xdr:colOff>60960</xdr:colOff>
                    <xdr:row>46</xdr:row>
                    <xdr:rowOff>0</xdr:rowOff>
                  </from>
                  <to>
                    <xdr:col>38</xdr:col>
                    <xdr:colOff>99060</xdr:colOff>
                    <xdr:row>47</xdr:row>
                    <xdr:rowOff>137160</xdr:rowOff>
                  </to>
                </anchor>
              </controlPr>
            </control>
          </mc:Choice>
        </mc:AlternateContent>
        <mc:AlternateContent xmlns:mc="http://schemas.openxmlformats.org/markup-compatibility/2006">
          <mc:Choice Requires="x14">
            <control shapeId="4165" r:id="rId7" name="Group Box 69">
              <controlPr defaultSize="0" autoFill="0" autoPict="0">
                <anchor moveWithCells="1">
                  <from>
                    <xdr:col>32</xdr:col>
                    <xdr:colOff>7620</xdr:colOff>
                    <xdr:row>45</xdr:row>
                    <xdr:rowOff>0</xdr:rowOff>
                  </from>
                  <to>
                    <xdr:col>38</xdr:col>
                    <xdr:colOff>7620</xdr:colOff>
                    <xdr:row>47</xdr:row>
                    <xdr:rowOff>7620</xdr:rowOff>
                  </to>
                </anchor>
              </controlPr>
            </control>
          </mc:Choice>
        </mc:AlternateContent>
        <mc:AlternateContent xmlns:mc="http://schemas.openxmlformats.org/markup-compatibility/2006">
          <mc:Choice Requires="x14">
            <control shapeId="4168" r:id="rId8" name="Option Button 72">
              <controlPr defaultSize="0" autoFill="0" autoLine="0" autoPict="0">
                <anchor moveWithCells="1">
                  <from>
                    <xdr:col>26</xdr:col>
                    <xdr:colOff>76200</xdr:colOff>
                    <xdr:row>31</xdr:row>
                    <xdr:rowOff>83820</xdr:rowOff>
                  </from>
                  <to>
                    <xdr:col>27</xdr:col>
                    <xdr:colOff>76200</xdr:colOff>
                    <xdr:row>32</xdr:row>
                    <xdr:rowOff>106680</xdr:rowOff>
                  </to>
                </anchor>
              </controlPr>
            </control>
          </mc:Choice>
        </mc:AlternateContent>
        <mc:AlternateContent xmlns:mc="http://schemas.openxmlformats.org/markup-compatibility/2006">
          <mc:Choice Requires="x14">
            <control shapeId="4169" r:id="rId9" name="Option Button 73">
              <controlPr defaultSize="0" autoFill="0" autoLine="0" autoPict="0">
                <anchor moveWithCells="1">
                  <from>
                    <xdr:col>11</xdr:col>
                    <xdr:colOff>137160</xdr:colOff>
                    <xdr:row>31</xdr:row>
                    <xdr:rowOff>60960</xdr:rowOff>
                  </from>
                  <to>
                    <xdr:col>13</xdr:col>
                    <xdr:colOff>0</xdr:colOff>
                    <xdr:row>32</xdr:row>
                    <xdr:rowOff>121920</xdr:rowOff>
                  </to>
                </anchor>
              </controlPr>
            </control>
          </mc:Choice>
        </mc:AlternateContent>
        <mc:AlternateContent xmlns:mc="http://schemas.openxmlformats.org/markup-compatibility/2006">
          <mc:Choice Requires="x14">
            <control shapeId="4171" r:id="rId10" name="Check Box 75">
              <controlPr defaultSize="0" autoFill="0" autoLine="0" autoPict="0">
                <anchor moveWithCells="1">
                  <from>
                    <xdr:col>9</xdr:col>
                    <xdr:colOff>22860</xdr:colOff>
                    <xdr:row>33</xdr:row>
                    <xdr:rowOff>45720</xdr:rowOff>
                  </from>
                  <to>
                    <xdr:col>10</xdr:col>
                    <xdr:colOff>106680</xdr:colOff>
                    <xdr:row>33</xdr:row>
                    <xdr:rowOff>289560</xdr:rowOff>
                  </to>
                </anchor>
              </controlPr>
            </control>
          </mc:Choice>
        </mc:AlternateContent>
        <mc:AlternateContent xmlns:mc="http://schemas.openxmlformats.org/markup-compatibility/2006">
          <mc:Choice Requires="x14">
            <control shapeId="4181" r:id="rId11" name="Check Box 85">
              <controlPr defaultSize="0" autoFill="0" autoLine="0" autoPict="0">
                <anchor moveWithCells="1">
                  <from>
                    <xdr:col>19</xdr:col>
                    <xdr:colOff>190500</xdr:colOff>
                    <xdr:row>33</xdr:row>
                    <xdr:rowOff>38100</xdr:rowOff>
                  </from>
                  <to>
                    <xdr:col>21</xdr:col>
                    <xdr:colOff>7620</xdr:colOff>
                    <xdr:row>33</xdr:row>
                    <xdr:rowOff>274320</xdr:rowOff>
                  </to>
                </anchor>
              </controlPr>
            </control>
          </mc:Choice>
        </mc:AlternateContent>
        <mc:AlternateContent xmlns:mc="http://schemas.openxmlformats.org/markup-compatibility/2006">
          <mc:Choice Requires="x14">
            <control shapeId="4182" r:id="rId12" name="Check Box 86">
              <controlPr defaultSize="0" autoFill="0" autoLine="0" autoPict="0">
                <anchor moveWithCells="1">
                  <from>
                    <xdr:col>9</xdr:col>
                    <xdr:colOff>22860</xdr:colOff>
                    <xdr:row>34</xdr:row>
                    <xdr:rowOff>38100</xdr:rowOff>
                  </from>
                  <to>
                    <xdr:col>10</xdr:col>
                    <xdr:colOff>121920</xdr:colOff>
                    <xdr:row>34</xdr:row>
                    <xdr:rowOff>274320</xdr:rowOff>
                  </to>
                </anchor>
              </controlPr>
            </control>
          </mc:Choice>
        </mc:AlternateContent>
        <mc:AlternateContent xmlns:mc="http://schemas.openxmlformats.org/markup-compatibility/2006">
          <mc:Choice Requires="x14">
            <control shapeId="4184" r:id="rId13" name="Check Box 88">
              <controlPr defaultSize="0" autoFill="0" autoLine="0" autoPict="0">
                <anchor moveWithCells="1">
                  <from>
                    <xdr:col>19</xdr:col>
                    <xdr:colOff>198120</xdr:colOff>
                    <xdr:row>34</xdr:row>
                    <xdr:rowOff>30480</xdr:rowOff>
                  </from>
                  <to>
                    <xdr:col>21</xdr:col>
                    <xdr:colOff>60960</xdr:colOff>
                    <xdr:row>34</xdr:row>
                    <xdr:rowOff>266700</xdr:rowOff>
                  </to>
                </anchor>
              </controlPr>
            </control>
          </mc:Choice>
        </mc:AlternateContent>
        <mc:AlternateContent xmlns:mc="http://schemas.openxmlformats.org/markup-compatibility/2006">
          <mc:Choice Requires="x14">
            <control shapeId="4185" r:id="rId14" name="Check Box 89">
              <controlPr defaultSize="0" autoFill="0" autoLine="0" autoPict="0">
                <anchor moveWithCells="1">
                  <from>
                    <xdr:col>31</xdr:col>
                    <xdr:colOff>22860</xdr:colOff>
                    <xdr:row>34</xdr:row>
                    <xdr:rowOff>60960</xdr:rowOff>
                  </from>
                  <to>
                    <xdr:col>32</xdr:col>
                    <xdr:colOff>114300</xdr:colOff>
                    <xdr:row>34</xdr:row>
                    <xdr:rowOff>274320</xdr:rowOff>
                  </to>
                </anchor>
              </controlPr>
            </control>
          </mc:Choice>
        </mc:AlternateContent>
        <mc:AlternateContent xmlns:mc="http://schemas.openxmlformats.org/markup-compatibility/2006">
          <mc:Choice Requires="x14">
            <control shapeId="4186" r:id="rId15" name="Check Box 90">
              <controlPr defaultSize="0" autoFill="0" autoLine="0" autoPict="0">
                <anchor moveWithCells="1">
                  <from>
                    <xdr:col>34</xdr:col>
                    <xdr:colOff>30480</xdr:colOff>
                    <xdr:row>36</xdr:row>
                    <xdr:rowOff>45720</xdr:rowOff>
                  </from>
                  <to>
                    <xdr:col>35</xdr:col>
                    <xdr:colOff>45720</xdr:colOff>
                    <xdr:row>36</xdr:row>
                    <xdr:rowOff>289560</xdr:rowOff>
                  </to>
                </anchor>
              </controlPr>
            </control>
          </mc:Choice>
        </mc:AlternateContent>
        <mc:AlternateContent xmlns:mc="http://schemas.openxmlformats.org/markup-compatibility/2006">
          <mc:Choice Requires="x14">
            <control shapeId="4187" r:id="rId16" name="Check Box 91">
              <controlPr defaultSize="0" autoFill="0" autoLine="0" autoPict="0">
                <anchor moveWithCells="1">
                  <from>
                    <xdr:col>9</xdr:col>
                    <xdr:colOff>22860</xdr:colOff>
                    <xdr:row>36</xdr:row>
                    <xdr:rowOff>22860</xdr:rowOff>
                  </from>
                  <to>
                    <xdr:col>10</xdr:col>
                    <xdr:colOff>114300</xdr:colOff>
                    <xdr:row>36</xdr:row>
                    <xdr:rowOff>259080</xdr:rowOff>
                  </to>
                </anchor>
              </controlPr>
            </control>
          </mc:Choice>
        </mc:AlternateContent>
        <mc:AlternateContent xmlns:mc="http://schemas.openxmlformats.org/markup-compatibility/2006">
          <mc:Choice Requires="x14">
            <control shapeId="4188" r:id="rId17" name="Check Box 92">
              <controlPr defaultSize="0" autoFill="0" autoLine="0" autoPict="0">
                <anchor moveWithCells="1">
                  <from>
                    <xdr:col>9</xdr:col>
                    <xdr:colOff>22860</xdr:colOff>
                    <xdr:row>35</xdr:row>
                    <xdr:rowOff>38100</xdr:rowOff>
                  </from>
                  <to>
                    <xdr:col>10</xdr:col>
                    <xdr:colOff>106680</xdr:colOff>
                    <xdr:row>35</xdr:row>
                    <xdr:rowOff>274320</xdr:rowOff>
                  </to>
                </anchor>
              </controlPr>
            </control>
          </mc:Choice>
        </mc:AlternateContent>
        <mc:AlternateContent xmlns:mc="http://schemas.openxmlformats.org/markup-compatibility/2006">
          <mc:Choice Requires="x14">
            <control shapeId="4189" r:id="rId18" name="Check Box 93">
              <controlPr defaultSize="0" autoFill="0" autoLine="0" autoPict="0">
                <anchor moveWithCells="1">
                  <from>
                    <xdr:col>27</xdr:col>
                    <xdr:colOff>60960</xdr:colOff>
                    <xdr:row>36</xdr:row>
                    <xdr:rowOff>38100</xdr:rowOff>
                  </from>
                  <to>
                    <xdr:col>30</xdr:col>
                    <xdr:colOff>114300</xdr:colOff>
                    <xdr:row>36</xdr:row>
                    <xdr:rowOff>274320</xdr:rowOff>
                  </to>
                </anchor>
              </controlPr>
            </control>
          </mc:Choice>
        </mc:AlternateContent>
        <mc:AlternateContent xmlns:mc="http://schemas.openxmlformats.org/markup-compatibility/2006">
          <mc:Choice Requires="x14">
            <control shapeId="4190" r:id="rId19" name="Check Box 94">
              <controlPr defaultSize="0" autoFill="0" autoLine="0" autoPict="0">
                <anchor moveWithCells="1">
                  <from>
                    <xdr:col>19</xdr:col>
                    <xdr:colOff>190500</xdr:colOff>
                    <xdr:row>35</xdr:row>
                    <xdr:rowOff>30480</xdr:rowOff>
                  </from>
                  <to>
                    <xdr:col>21</xdr:col>
                    <xdr:colOff>60960</xdr:colOff>
                    <xdr:row>35</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3" id="{00000000-000E-0000-0000-00000C000000}">
            <xm:f>データ取込!$D$3=2</xm:f>
            <x14:dxf>
              <fill>
                <patternFill>
                  <bgColor theme="7" tint="0.79998168889431442"/>
                </patternFill>
              </fill>
            </x14:dxf>
          </x14:cfRule>
          <xm:sqref>J42:AM43</xm:sqref>
        </x14:conditionalFormatting>
        <x14:conditionalFormatting xmlns:xm="http://schemas.microsoft.com/office/excel/2006/main">
          <x14:cfRule type="expression" priority="188" id="{FB491CD7-6462-4A4C-85F8-29E49ED4385F}">
            <xm:f>OR(データ取込!$D$3=1,データ取込!$D$3=2)</xm:f>
            <x14:dxf>
              <fill>
                <patternFill>
                  <bgColor theme="0"/>
                </patternFill>
              </fill>
            </x14:dxf>
          </x14:cfRule>
          <xm:sqref>J33:M33 J32:N32</xm:sqref>
        </x14:conditionalFormatting>
        <x14:conditionalFormatting xmlns:xm="http://schemas.microsoft.com/office/excel/2006/main">
          <x14:cfRule type="expression" priority="39" id="{9B76A21C-C78D-421C-918A-C29F04143540}">
            <xm:f>データ取込!$D$3=0</xm:f>
            <x14:dxf>
              <fill>
                <patternFill>
                  <bgColor theme="7" tint="0.79998168889431442"/>
                </patternFill>
              </fill>
            </x14:dxf>
          </x14:cfRule>
          <xm:sqref>Z32:AM33</xm:sqref>
        </x14:conditionalFormatting>
        <x14:conditionalFormatting xmlns:xm="http://schemas.microsoft.com/office/excel/2006/main">
          <x14:cfRule type="expression" priority="27" id="{4EFE3942-6BD9-42D3-81D2-AC8737753B60}">
            <xm:f>OR(データ取込!$D$3=0,データ取込!$D$3=2)</xm:f>
            <x14:dxf>
              <fill>
                <patternFill>
                  <bgColor theme="7" tint="0.79998168889431442"/>
                </patternFill>
              </fill>
            </x14:dxf>
          </x14:cfRule>
          <x14:cfRule type="expression" priority="26" id="{1950B917-BF70-4D4B-AF59-47CD6662F356}">
            <xm:f>OR(データ取込!$D$4=TRUE,データ取込!$D$5=TRUE,データ取込!$D$6=TRUE,データ取込!$D$7=TRUE,データ取込!$D$8=TRUE,データ取込!$D$9=TRUE,データ取込!$D$10=TRUE,データ取込!$D$11=TRUE,データ取込!$D$12=TRUE,データ取込!$D$13=TRUE)</xm:f>
            <x14:dxf>
              <fill>
                <patternFill>
                  <bgColor theme="0"/>
                </patternFill>
              </fill>
            </x14:dxf>
          </x14:cfRule>
          <x14:cfRule type="expression" priority="25" id="{1AD340D3-748D-4E65-9B68-5B60369F5F28}">
            <xm:f>データ取込!$D$3=1</xm:f>
            <x14:dxf>
              <fill>
                <patternFill>
                  <bgColor theme="0" tint="-0.14996795556505021"/>
                </patternFill>
              </fill>
            </x14:dxf>
          </x14:cfRule>
          <xm:sqref>J34:AM37</xm:sqref>
        </x14:conditionalFormatting>
        <x14:conditionalFormatting xmlns:xm="http://schemas.microsoft.com/office/excel/2006/main">
          <x14:cfRule type="expression" priority="17" id="{F806E392-158C-4FE0-A0D5-B0625D3EE27B}">
            <xm:f>(データ取込!$D$3=2)</xm:f>
            <x14:dxf>
              <fill>
                <patternFill>
                  <bgColor theme="7" tint="0.79998168889431442"/>
                </patternFill>
              </fill>
            </x14:dxf>
          </x14:cfRule>
          <xm:sqref>J38:AM39</xm:sqref>
        </x14:conditionalFormatting>
        <x14:conditionalFormatting xmlns:xm="http://schemas.microsoft.com/office/excel/2006/main">
          <x14:cfRule type="expression" priority="15" id="{BCBE602C-5D33-498C-8D61-30989A2C8D33}">
            <xm:f>(データ取込!$D$3=1)</xm:f>
            <x14:dxf>
              <fill>
                <patternFill>
                  <bgColor theme="0" tint="-0.14996795556505021"/>
                </patternFill>
              </fill>
            </x14:dxf>
          </x14:cfRule>
          <xm:sqref>J38:AM39</xm:sqref>
        </x14:conditionalFormatting>
        <x14:conditionalFormatting xmlns:xm="http://schemas.microsoft.com/office/excel/2006/main">
          <x14:cfRule type="expression" priority="14" id="{961F4A1B-8C03-4D6E-8096-02ECB124D08D}">
            <xm:f>データ取込!$D$3=0</xm:f>
            <x14:dxf>
              <fill>
                <patternFill>
                  <bgColor theme="7" tint="0.79998168889431442"/>
                </patternFill>
              </fill>
            </x14:dxf>
          </x14:cfRule>
          <xm:sqref>J38:AM39</xm:sqref>
        </x14:conditionalFormatting>
        <x14:conditionalFormatting xmlns:xm="http://schemas.microsoft.com/office/excel/2006/main">
          <x14:cfRule type="expression" priority="13" id="{454A853B-1456-4CC8-B1FE-015F708A71A6}">
            <xm:f>(データ取込!$D$3=2)</xm:f>
            <x14:dxf>
              <fill>
                <patternFill>
                  <bgColor theme="7" tint="0.79998168889431442"/>
                </patternFill>
              </fill>
            </x14:dxf>
          </x14:cfRule>
          <xm:sqref>J40:AM41</xm:sqref>
        </x14:conditionalFormatting>
        <x14:conditionalFormatting xmlns:xm="http://schemas.microsoft.com/office/excel/2006/main">
          <x14:cfRule type="expression" priority="11" id="{1B47CBC9-9A00-4018-85FE-1A7ADAEECFB9}">
            <xm:f>(データ取込!$D$3=1)</xm:f>
            <x14:dxf>
              <fill>
                <patternFill>
                  <bgColor theme="0" tint="-0.14996795556505021"/>
                </patternFill>
              </fill>
            </x14:dxf>
          </x14:cfRule>
          <xm:sqref>J40:AM41</xm:sqref>
        </x14:conditionalFormatting>
        <x14:conditionalFormatting xmlns:xm="http://schemas.microsoft.com/office/excel/2006/main">
          <x14:cfRule type="expression" priority="10" id="{8808FE57-81A3-442F-ADF8-FFD25BE0F6EB}">
            <xm:f>データ取込!$D$3=0</xm:f>
            <x14:dxf>
              <fill>
                <patternFill>
                  <bgColor theme="7" tint="0.79998168889431442"/>
                </patternFill>
              </fill>
            </x14:dxf>
          </x14:cfRule>
          <xm:sqref>J40:AM41</xm:sqref>
        </x14:conditionalFormatting>
        <x14:conditionalFormatting xmlns:xm="http://schemas.microsoft.com/office/excel/2006/main">
          <x14:cfRule type="expression" priority="4" id="{D69F92C9-0A0F-4F86-ADAA-7B1BC09C6E56}">
            <xm:f>(データ取込!$D$3=1)</xm:f>
            <x14:dxf>
              <fill>
                <patternFill>
                  <bgColor theme="7" tint="0.79998168889431442"/>
                </patternFill>
              </fill>
            </x14:dxf>
          </x14:cfRule>
          <xm:sqref>J44:AM45</xm:sqref>
        </x14:conditionalFormatting>
        <x14:conditionalFormatting xmlns:xm="http://schemas.microsoft.com/office/excel/2006/main">
          <x14:cfRule type="expression" priority="2" id="{027277DA-E573-4C0F-9542-C820651865BA}">
            <xm:f>(データ取込!$D$3=2)</xm:f>
            <x14:dxf>
              <fill>
                <patternFill>
                  <bgColor theme="0" tint="-0.14996795556505021"/>
                </patternFill>
              </fill>
            </x14:dxf>
          </x14:cfRule>
          <xm:sqref>J44:AM45</xm:sqref>
        </x14:conditionalFormatting>
        <x14:conditionalFormatting xmlns:xm="http://schemas.microsoft.com/office/excel/2006/main">
          <x14:cfRule type="expression" priority="1" id="{ABC92926-6F2A-4AC8-A362-9C727B8D9912}">
            <xm:f>データ取込!$D$3=0</xm:f>
            <x14:dxf>
              <fill>
                <patternFill>
                  <bgColor theme="7" tint="0.79998168889431442"/>
                </patternFill>
              </fill>
            </x14:dxf>
          </x14:cfRule>
          <xm:sqref>J44:AM45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BB26-8A97-45DB-A73A-67EBF0E4ABF2}">
  <dimension ref="B2:AS60"/>
  <sheetViews>
    <sheetView showGridLines="0" topLeftCell="A10" zoomScaleNormal="100" workbookViewId="0">
      <selection activeCell="V35" sqref="V35:AE35"/>
    </sheetView>
  </sheetViews>
  <sheetFormatPr defaultRowHeight="12" customHeight="1"/>
  <cols>
    <col min="1" max="2" width="4.140625" style="2" customWidth="1"/>
    <col min="3" max="4" width="2.85546875" style="2" customWidth="1"/>
    <col min="5" max="11" width="3.28515625" style="2" customWidth="1"/>
    <col min="12" max="19" width="3.140625" style="2" customWidth="1"/>
    <col min="20" max="22" width="3.7109375" style="2" customWidth="1"/>
    <col min="23" max="26" width="3.140625" style="2" customWidth="1"/>
    <col min="27" max="39" width="3.7109375" style="2" customWidth="1"/>
    <col min="40" max="40" width="4.140625" style="2" customWidth="1"/>
    <col min="41" max="41" width="9.28515625" style="2"/>
    <col min="42" max="42" width="12.42578125" style="2" bestFit="1" customWidth="1"/>
    <col min="43" max="43" width="10.140625" style="2" bestFit="1" customWidth="1"/>
    <col min="44" max="268" width="9.28515625" style="2"/>
    <col min="269" max="269" width="4.28515625" style="2" customWidth="1"/>
    <col min="270" max="270" width="4.140625" style="2" customWidth="1"/>
    <col min="271" max="288" width="6.42578125" style="2" customWidth="1"/>
    <col min="289" max="289" width="3.85546875" style="2" customWidth="1"/>
    <col min="290" max="290" width="4.140625" style="2" customWidth="1"/>
    <col min="291" max="524" width="9.28515625" style="2"/>
    <col min="525" max="525" width="4.28515625" style="2" customWidth="1"/>
    <col min="526" max="526" width="4.140625" style="2" customWidth="1"/>
    <col min="527" max="544" width="6.42578125" style="2" customWidth="1"/>
    <col min="545" max="545" width="3.85546875" style="2" customWidth="1"/>
    <col min="546" max="546" width="4.140625" style="2" customWidth="1"/>
    <col min="547" max="780" width="9.28515625" style="2"/>
    <col min="781" max="781" width="4.28515625" style="2" customWidth="1"/>
    <col min="782" max="782" width="4.140625" style="2" customWidth="1"/>
    <col min="783" max="800" width="6.42578125" style="2" customWidth="1"/>
    <col min="801" max="801" width="3.85546875" style="2" customWidth="1"/>
    <col min="802" max="802" width="4.140625" style="2" customWidth="1"/>
    <col min="803" max="1036" width="9.28515625" style="2"/>
    <col min="1037" max="1037" width="4.28515625" style="2" customWidth="1"/>
    <col min="1038" max="1038" width="4.140625" style="2" customWidth="1"/>
    <col min="1039" max="1056" width="6.42578125" style="2" customWidth="1"/>
    <col min="1057" max="1057" width="3.85546875" style="2" customWidth="1"/>
    <col min="1058" max="1058" width="4.140625" style="2" customWidth="1"/>
    <col min="1059" max="1292" width="9.28515625" style="2"/>
    <col min="1293" max="1293" width="4.28515625" style="2" customWidth="1"/>
    <col min="1294" max="1294" width="4.140625" style="2" customWidth="1"/>
    <col min="1295" max="1312" width="6.42578125" style="2" customWidth="1"/>
    <col min="1313" max="1313" width="3.85546875" style="2" customWidth="1"/>
    <col min="1314" max="1314" width="4.140625" style="2" customWidth="1"/>
    <col min="1315" max="1548" width="9.28515625" style="2"/>
    <col min="1549" max="1549" width="4.28515625" style="2" customWidth="1"/>
    <col min="1550" max="1550" width="4.140625" style="2" customWidth="1"/>
    <col min="1551" max="1568" width="6.42578125" style="2" customWidth="1"/>
    <col min="1569" max="1569" width="3.85546875" style="2" customWidth="1"/>
    <col min="1570" max="1570" width="4.140625" style="2" customWidth="1"/>
    <col min="1571" max="1804" width="9.28515625" style="2"/>
    <col min="1805" max="1805" width="4.28515625" style="2" customWidth="1"/>
    <col min="1806" max="1806" width="4.140625" style="2" customWidth="1"/>
    <col min="1807" max="1824" width="6.42578125" style="2" customWidth="1"/>
    <col min="1825" max="1825" width="3.85546875" style="2" customWidth="1"/>
    <col min="1826" max="1826" width="4.140625" style="2" customWidth="1"/>
    <col min="1827" max="2060" width="9.28515625" style="2"/>
    <col min="2061" max="2061" width="4.28515625" style="2" customWidth="1"/>
    <col min="2062" max="2062" width="4.140625" style="2" customWidth="1"/>
    <col min="2063" max="2080" width="6.42578125" style="2" customWidth="1"/>
    <col min="2081" max="2081" width="3.85546875" style="2" customWidth="1"/>
    <col min="2082" max="2082" width="4.140625" style="2" customWidth="1"/>
    <col min="2083" max="2316" width="9.28515625" style="2"/>
    <col min="2317" max="2317" width="4.28515625" style="2" customWidth="1"/>
    <col min="2318" max="2318" width="4.140625" style="2" customWidth="1"/>
    <col min="2319" max="2336" width="6.42578125" style="2" customWidth="1"/>
    <col min="2337" max="2337" width="3.85546875" style="2" customWidth="1"/>
    <col min="2338" max="2338" width="4.140625" style="2" customWidth="1"/>
    <col min="2339" max="2572" width="9.28515625" style="2"/>
    <col min="2573" max="2573" width="4.28515625" style="2" customWidth="1"/>
    <col min="2574" max="2574" width="4.140625" style="2" customWidth="1"/>
    <col min="2575" max="2592" width="6.42578125" style="2" customWidth="1"/>
    <col min="2593" max="2593" width="3.85546875" style="2" customWidth="1"/>
    <col min="2594" max="2594" width="4.140625" style="2" customWidth="1"/>
    <col min="2595" max="2828" width="9.28515625" style="2"/>
    <col min="2829" max="2829" width="4.28515625" style="2" customWidth="1"/>
    <col min="2830" max="2830" width="4.140625" style="2" customWidth="1"/>
    <col min="2831" max="2848" width="6.42578125" style="2" customWidth="1"/>
    <col min="2849" max="2849" width="3.85546875" style="2" customWidth="1"/>
    <col min="2850" max="2850" width="4.140625" style="2" customWidth="1"/>
    <col min="2851" max="3084" width="9.28515625" style="2"/>
    <col min="3085" max="3085" width="4.28515625" style="2" customWidth="1"/>
    <col min="3086" max="3086" width="4.140625" style="2" customWidth="1"/>
    <col min="3087" max="3104" width="6.42578125" style="2" customWidth="1"/>
    <col min="3105" max="3105" width="3.85546875" style="2" customWidth="1"/>
    <col min="3106" max="3106" width="4.140625" style="2" customWidth="1"/>
    <col min="3107" max="3340" width="9.28515625" style="2"/>
    <col min="3341" max="3341" width="4.28515625" style="2" customWidth="1"/>
    <col min="3342" max="3342" width="4.140625" style="2" customWidth="1"/>
    <col min="3343" max="3360" width="6.42578125" style="2" customWidth="1"/>
    <col min="3361" max="3361" width="3.85546875" style="2" customWidth="1"/>
    <col min="3362" max="3362" width="4.140625" style="2" customWidth="1"/>
    <col min="3363" max="3596" width="9.28515625" style="2"/>
    <col min="3597" max="3597" width="4.28515625" style="2" customWidth="1"/>
    <col min="3598" max="3598" width="4.140625" style="2" customWidth="1"/>
    <col min="3599" max="3616" width="6.42578125" style="2" customWidth="1"/>
    <col min="3617" max="3617" width="3.85546875" style="2" customWidth="1"/>
    <col min="3618" max="3618" width="4.140625" style="2" customWidth="1"/>
    <col min="3619" max="3852" width="9.28515625" style="2"/>
    <col min="3853" max="3853" width="4.28515625" style="2" customWidth="1"/>
    <col min="3854" max="3854" width="4.140625" style="2" customWidth="1"/>
    <col min="3855" max="3872" width="6.42578125" style="2" customWidth="1"/>
    <col min="3873" max="3873" width="3.85546875" style="2" customWidth="1"/>
    <col min="3874" max="3874" width="4.140625" style="2" customWidth="1"/>
    <col min="3875" max="4108" width="9.28515625" style="2"/>
    <col min="4109" max="4109" width="4.28515625" style="2" customWidth="1"/>
    <col min="4110" max="4110" width="4.140625" style="2" customWidth="1"/>
    <col min="4111" max="4128" width="6.42578125" style="2" customWidth="1"/>
    <col min="4129" max="4129" width="3.85546875" style="2" customWidth="1"/>
    <col min="4130" max="4130" width="4.140625" style="2" customWidth="1"/>
    <col min="4131" max="4364" width="9.28515625" style="2"/>
    <col min="4365" max="4365" width="4.28515625" style="2" customWidth="1"/>
    <col min="4366" max="4366" width="4.140625" style="2" customWidth="1"/>
    <col min="4367" max="4384" width="6.42578125" style="2" customWidth="1"/>
    <col min="4385" max="4385" width="3.85546875" style="2" customWidth="1"/>
    <col min="4386" max="4386" width="4.140625" style="2" customWidth="1"/>
    <col min="4387" max="4620" width="9.28515625" style="2"/>
    <col min="4621" max="4621" width="4.28515625" style="2" customWidth="1"/>
    <col min="4622" max="4622" width="4.140625" style="2" customWidth="1"/>
    <col min="4623" max="4640" width="6.42578125" style="2" customWidth="1"/>
    <col min="4641" max="4641" width="3.85546875" style="2" customWidth="1"/>
    <col min="4642" max="4642" width="4.140625" style="2" customWidth="1"/>
    <col min="4643" max="4876" width="9.28515625" style="2"/>
    <col min="4877" max="4877" width="4.28515625" style="2" customWidth="1"/>
    <col min="4878" max="4878" width="4.140625" style="2" customWidth="1"/>
    <col min="4879" max="4896" width="6.42578125" style="2" customWidth="1"/>
    <col min="4897" max="4897" width="3.85546875" style="2" customWidth="1"/>
    <col min="4898" max="4898" width="4.140625" style="2" customWidth="1"/>
    <col min="4899" max="5132" width="9.28515625" style="2"/>
    <col min="5133" max="5133" width="4.28515625" style="2" customWidth="1"/>
    <col min="5134" max="5134" width="4.140625" style="2" customWidth="1"/>
    <col min="5135" max="5152" width="6.42578125" style="2" customWidth="1"/>
    <col min="5153" max="5153" width="3.85546875" style="2" customWidth="1"/>
    <col min="5154" max="5154" width="4.140625" style="2" customWidth="1"/>
    <col min="5155" max="5388" width="9.28515625" style="2"/>
    <col min="5389" max="5389" width="4.28515625" style="2" customWidth="1"/>
    <col min="5390" max="5390" width="4.140625" style="2" customWidth="1"/>
    <col min="5391" max="5408" width="6.42578125" style="2" customWidth="1"/>
    <col min="5409" max="5409" width="3.85546875" style="2" customWidth="1"/>
    <col min="5410" max="5410" width="4.140625" style="2" customWidth="1"/>
    <col min="5411" max="5644" width="9.28515625" style="2"/>
    <col min="5645" max="5645" width="4.28515625" style="2" customWidth="1"/>
    <col min="5646" max="5646" width="4.140625" style="2" customWidth="1"/>
    <col min="5647" max="5664" width="6.42578125" style="2" customWidth="1"/>
    <col min="5665" max="5665" width="3.85546875" style="2" customWidth="1"/>
    <col min="5666" max="5666" width="4.140625" style="2" customWidth="1"/>
    <col min="5667" max="5900" width="9.28515625" style="2"/>
    <col min="5901" max="5901" width="4.28515625" style="2" customWidth="1"/>
    <col min="5902" max="5902" width="4.140625" style="2" customWidth="1"/>
    <col min="5903" max="5920" width="6.42578125" style="2" customWidth="1"/>
    <col min="5921" max="5921" width="3.85546875" style="2" customWidth="1"/>
    <col min="5922" max="5922" width="4.140625" style="2" customWidth="1"/>
    <col min="5923" max="6156" width="9.28515625" style="2"/>
    <col min="6157" max="6157" width="4.28515625" style="2" customWidth="1"/>
    <col min="6158" max="6158" width="4.140625" style="2" customWidth="1"/>
    <col min="6159" max="6176" width="6.42578125" style="2" customWidth="1"/>
    <col min="6177" max="6177" width="3.85546875" style="2" customWidth="1"/>
    <col min="6178" max="6178" width="4.140625" style="2" customWidth="1"/>
    <col min="6179" max="6412" width="9.28515625" style="2"/>
    <col min="6413" max="6413" width="4.28515625" style="2" customWidth="1"/>
    <col min="6414" max="6414" width="4.140625" style="2" customWidth="1"/>
    <col min="6415" max="6432" width="6.42578125" style="2" customWidth="1"/>
    <col min="6433" max="6433" width="3.85546875" style="2" customWidth="1"/>
    <col min="6434" max="6434" width="4.140625" style="2" customWidth="1"/>
    <col min="6435" max="6668" width="9.28515625" style="2"/>
    <col min="6669" max="6669" width="4.28515625" style="2" customWidth="1"/>
    <col min="6670" max="6670" width="4.140625" style="2" customWidth="1"/>
    <col min="6671" max="6688" width="6.42578125" style="2" customWidth="1"/>
    <col min="6689" max="6689" width="3.85546875" style="2" customWidth="1"/>
    <col min="6690" max="6690" width="4.140625" style="2" customWidth="1"/>
    <col min="6691" max="6924" width="9.28515625" style="2"/>
    <col min="6925" max="6925" width="4.28515625" style="2" customWidth="1"/>
    <col min="6926" max="6926" width="4.140625" style="2" customWidth="1"/>
    <col min="6927" max="6944" width="6.42578125" style="2" customWidth="1"/>
    <col min="6945" max="6945" width="3.85546875" style="2" customWidth="1"/>
    <col min="6946" max="6946" width="4.140625" style="2" customWidth="1"/>
    <col min="6947" max="7180" width="9.28515625" style="2"/>
    <col min="7181" max="7181" width="4.28515625" style="2" customWidth="1"/>
    <col min="7182" max="7182" width="4.140625" style="2" customWidth="1"/>
    <col min="7183" max="7200" width="6.42578125" style="2" customWidth="1"/>
    <col min="7201" max="7201" width="3.85546875" style="2" customWidth="1"/>
    <col min="7202" max="7202" width="4.140625" style="2" customWidth="1"/>
    <col min="7203" max="7436" width="9.28515625" style="2"/>
    <col min="7437" max="7437" width="4.28515625" style="2" customWidth="1"/>
    <col min="7438" max="7438" width="4.140625" style="2" customWidth="1"/>
    <col min="7439" max="7456" width="6.42578125" style="2" customWidth="1"/>
    <col min="7457" max="7457" width="3.85546875" style="2" customWidth="1"/>
    <col min="7458" max="7458" width="4.140625" style="2" customWidth="1"/>
    <col min="7459" max="7692" width="9.28515625" style="2"/>
    <col min="7693" max="7693" width="4.28515625" style="2" customWidth="1"/>
    <col min="7694" max="7694" width="4.140625" style="2" customWidth="1"/>
    <col min="7695" max="7712" width="6.42578125" style="2" customWidth="1"/>
    <col min="7713" max="7713" width="3.85546875" style="2" customWidth="1"/>
    <col min="7714" max="7714" width="4.140625" style="2" customWidth="1"/>
    <col min="7715" max="7948" width="9.28515625" style="2"/>
    <col min="7949" max="7949" width="4.28515625" style="2" customWidth="1"/>
    <col min="7950" max="7950" width="4.140625" style="2" customWidth="1"/>
    <col min="7951" max="7968" width="6.42578125" style="2" customWidth="1"/>
    <col min="7969" max="7969" width="3.85546875" style="2" customWidth="1"/>
    <col min="7970" max="7970" width="4.140625" style="2" customWidth="1"/>
    <col min="7971" max="8204" width="9.28515625" style="2"/>
    <col min="8205" max="8205" width="4.28515625" style="2" customWidth="1"/>
    <col min="8206" max="8206" width="4.140625" style="2" customWidth="1"/>
    <col min="8207" max="8224" width="6.42578125" style="2" customWidth="1"/>
    <col min="8225" max="8225" width="3.85546875" style="2" customWidth="1"/>
    <col min="8226" max="8226" width="4.140625" style="2" customWidth="1"/>
    <col min="8227" max="8460" width="9.28515625" style="2"/>
    <col min="8461" max="8461" width="4.28515625" style="2" customWidth="1"/>
    <col min="8462" max="8462" width="4.140625" style="2" customWidth="1"/>
    <col min="8463" max="8480" width="6.42578125" style="2" customWidth="1"/>
    <col min="8481" max="8481" width="3.85546875" style="2" customWidth="1"/>
    <col min="8482" max="8482" width="4.140625" style="2" customWidth="1"/>
    <col min="8483" max="8716" width="9.28515625" style="2"/>
    <col min="8717" max="8717" width="4.28515625" style="2" customWidth="1"/>
    <col min="8718" max="8718" width="4.140625" style="2" customWidth="1"/>
    <col min="8719" max="8736" width="6.42578125" style="2" customWidth="1"/>
    <col min="8737" max="8737" width="3.85546875" style="2" customWidth="1"/>
    <col min="8738" max="8738" width="4.140625" style="2" customWidth="1"/>
    <col min="8739" max="8972" width="9.28515625" style="2"/>
    <col min="8973" max="8973" width="4.28515625" style="2" customWidth="1"/>
    <col min="8974" max="8974" width="4.140625" style="2" customWidth="1"/>
    <col min="8975" max="8992" width="6.42578125" style="2" customWidth="1"/>
    <col min="8993" max="8993" width="3.85546875" style="2" customWidth="1"/>
    <col min="8994" max="8994" width="4.140625" style="2" customWidth="1"/>
    <col min="8995" max="9228" width="9.28515625" style="2"/>
    <col min="9229" max="9229" width="4.28515625" style="2" customWidth="1"/>
    <col min="9230" max="9230" width="4.140625" style="2" customWidth="1"/>
    <col min="9231" max="9248" width="6.42578125" style="2" customWidth="1"/>
    <col min="9249" max="9249" width="3.85546875" style="2" customWidth="1"/>
    <col min="9250" max="9250" width="4.140625" style="2" customWidth="1"/>
    <col min="9251" max="9484" width="9.28515625" style="2"/>
    <col min="9485" max="9485" width="4.28515625" style="2" customWidth="1"/>
    <col min="9486" max="9486" width="4.140625" style="2" customWidth="1"/>
    <col min="9487" max="9504" width="6.42578125" style="2" customWidth="1"/>
    <col min="9505" max="9505" width="3.85546875" style="2" customWidth="1"/>
    <col min="9506" max="9506" width="4.140625" style="2" customWidth="1"/>
    <col min="9507" max="9740" width="9.28515625" style="2"/>
    <col min="9741" max="9741" width="4.28515625" style="2" customWidth="1"/>
    <col min="9742" max="9742" width="4.140625" style="2" customWidth="1"/>
    <col min="9743" max="9760" width="6.42578125" style="2" customWidth="1"/>
    <col min="9761" max="9761" width="3.85546875" style="2" customWidth="1"/>
    <col min="9762" max="9762" width="4.140625" style="2" customWidth="1"/>
    <col min="9763" max="9996" width="9.28515625" style="2"/>
    <col min="9997" max="9997" width="4.28515625" style="2" customWidth="1"/>
    <col min="9998" max="9998" width="4.140625" style="2" customWidth="1"/>
    <col min="9999" max="10016" width="6.42578125" style="2" customWidth="1"/>
    <col min="10017" max="10017" width="3.85546875" style="2" customWidth="1"/>
    <col min="10018" max="10018" width="4.140625" style="2" customWidth="1"/>
    <col min="10019" max="10252" width="9.28515625" style="2"/>
    <col min="10253" max="10253" width="4.28515625" style="2" customWidth="1"/>
    <col min="10254" max="10254" width="4.140625" style="2" customWidth="1"/>
    <col min="10255" max="10272" width="6.42578125" style="2" customWidth="1"/>
    <col min="10273" max="10273" width="3.85546875" style="2" customWidth="1"/>
    <col min="10274" max="10274" width="4.140625" style="2" customWidth="1"/>
    <col min="10275" max="10508" width="9.28515625" style="2"/>
    <col min="10509" max="10509" width="4.28515625" style="2" customWidth="1"/>
    <col min="10510" max="10510" width="4.140625" style="2" customWidth="1"/>
    <col min="10511" max="10528" width="6.42578125" style="2" customWidth="1"/>
    <col min="10529" max="10529" width="3.85546875" style="2" customWidth="1"/>
    <col min="10530" max="10530" width="4.140625" style="2" customWidth="1"/>
    <col min="10531" max="10764" width="9.28515625" style="2"/>
    <col min="10765" max="10765" width="4.28515625" style="2" customWidth="1"/>
    <col min="10766" max="10766" width="4.140625" style="2" customWidth="1"/>
    <col min="10767" max="10784" width="6.42578125" style="2" customWidth="1"/>
    <col min="10785" max="10785" width="3.85546875" style="2" customWidth="1"/>
    <col min="10786" max="10786" width="4.140625" style="2" customWidth="1"/>
    <col min="10787" max="11020" width="9.28515625" style="2"/>
    <col min="11021" max="11021" width="4.28515625" style="2" customWidth="1"/>
    <col min="11022" max="11022" width="4.140625" style="2" customWidth="1"/>
    <col min="11023" max="11040" width="6.42578125" style="2" customWidth="1"/>
    <col min="11041" max="11041" width="3.85546875" style="2" customWidth="1"/>
    <col min="11042" max="11042" width="4.140625" style="2" customWidth="1"/>
    <col min="11043" max="11276" width="9.28515625" style="2"/>
    <col min="11277" max="11277" width="4.28515625" style="2" customWidth="1"/>
    <col min="11278" max="11278" width="4.140625" style="2" customWidth="1"/>
    <col min="11279" max="11296" width="6.42578125" style="2" customWidth="1"/>
    <col min="11297" max="11297" width="3.85546875" style="2" customWidth="1"/>
    <col min="11298" max="11298" width="4.140625" style="2" customWidth="1"/>
    <col min="11299" max="11532" width="9.28515625" style="2"/>
    <col min="11533" max="11533" width="4.28515625" style="2" customWidth="1"/>
    <col min="11534" max="11534" width="4.140625" style="2" customWidth="1"/>
    <col min="11535" max="11552" width="6.42578125" style="2" customWidth="1"/>
    <col min="11553" max="11553" width="3.85546875" style="2" customWidth="1"/>
    <col min="11554" max="11554" width="4.140625" style="2" customWidth="1"/>
    <col min="11555" max="11788" width="9.28515625" style="2"/>
    <col min="11789" max="11789" width="4.28515625" style="2" customWidth="1"/>
    <col min="11790" max="11790" width="4.140625" style="2" customWidth="1"/>
    <col min="11791" max="11808" width="6.42578125" style="2" customWidth="1"/>
    <col min="11809" max="11809" width="3.85546875" style="2" customWidth="1"/>
    <col min="11810" max="11810" width="4.140625" style="2" customWidth="1"/>
    <col min="11811" max="12044" width="9.28515625" style="2"/>
    <col min="12045" max="12045" width="4.28515625" style="2" customWidth="1"/>
    <col min="12046" max="12046" width="4.140625" style="2" customWidth="1"/>
    <col min="12047" max="12064" width="6.42578125" style="2" customWidth="1"/>
    <col min="12065" max="12065" width="3.85546875" style="2" customWidth="1"/>
    <col min="12066" max="12066" width="4.140625" style="2" customWidth="1"/>
    <col min="12067" max="12300" width="9.28515625" style="2"/>
    <col min="12301" max="12301" width="4.28515625" style="2" customWidth="1"/>
    <col min="12302" max="12302" width="4.140625" style="2" customWidth="1"/>
    <col min="12303" max="12320" width="6.42578125" style="2" customWidth="1"/>
    <col min="12321" max="12321" width="3.85546875" style="2" customWidth="1"/>
    <col min="12322" max="12322" width="4.140625" style="2" customWidth="1"/>
    <col min="12323" max="12556" width="9.28515625" style="2"/>
    <col min="12557" max="12557" width="4.28515625" style="2" customWidth="1"/>
    <col min="12558" max="12558" width="4.140625" style="2" customWidth="1"/>
    <col min="12559" max="12576" width="6.42578125" style="2" customWidth="1"/>
    <col min="12577" max="12577" width="3.85546875" style="2" customWidth="1"/>
    <col min="12578" max="12578" width="4.140625" style="2" customWidth="1"/>
    <col min="12579" max="12812" width="9.28515625" style="2"/>
    <col min="12813" max="12813" width="4.28515625" style="2" customWidth="1"/>
    <col min="12814" max="12814" width="4.140625" style="2" customWidth="1"/>
    <col min="12815" max="12832" width="6.42578125" style="2" customWidth="1"/>
    <col min="12833" max="12833" width="3.85546875" style="2" customWidth="1"/>
    <col min="12834" max="12834" width="4.140625" style="2" customWidth="1"/>
    <col min="12835" max="13068" width="9.28515625" style="2"/>
    <col min="13069" max="13069" width="4.28515625" style="2" customWidth="1"/>
    <col min="13070" max="13070" width="4.140625" style="2" customWidth="1"/>
    <col min="13071" max="13088" width="6.42578125" style="2" customWidth="1"/>
    <col min="13089" max="13089" width="3.85546875" style="2" customWidth="1"/>
    <col min="13090" max="13090" width="4.140625" style="2" customWidth="1"/>
    <col min="13091" max="13324" width="9.28515625" style="2"/>
    <col min="13325" max="13325" width="4.28515625" style="2" customWidth="1"/>
    <col min="13326" max="13326" width="4.140625" style="2" customWidth="1"/>
    <col min="13327" max="13344" width="6.42578125" style="2" customWidth="1"/>
    <col min="13345" max="13345" width="3.85546875" style="2" customWidth="1"/>
    <col min="13346" max="13346" width="4.140625" style="2" customWidth="1"/>
    <col min="13347" max="13580" width="9.28515625" style="2"/>
    <col min="13581" max="13581" width="4.28515625" style="2" customWidth="1"/>
    <col min="13582" max="13582" width="4.140625" style="2" customWidth="1"/>
    <col min="13583" max="13600" width="6.42578125" style="2" customWidth="1"/>
    <col min="13601" max="13601" width="3.85546875" style="2" customWidth="1"/>
    <col min="13602" max="13602" width="4.140625" style="2" customWidth="1"/>
    <col min="13603" max="13836" width="9.28515625" style="2"/>
    <col min="13837" max="13837" width="4.28515625" style="2" customWidth="1"/>
    <col min="13838" max="13838" width="4.140625" style="2" customWidth="1"/>
    <col min="13839" max="13856" width="6.42578125" style="2" customWidth="1"/>
    <col min="13857" max="13857" width="3.85546875" style="2" customWidth="1"/>
    <col min="13858" max="13858" width="4.140625" style="2" customWidth="1"/>
    <col min="13859" max="14092" width="9.28515625" style="2"/>
    <col min="14093" max="14093" width="4.28515625" style="2" customWidth="1"/>
    <col min="14094" max="14094" width="4.140625" style="2" customWidth="1"/>
    <col min="14095" max="14112" width="6.42578125" style="2" customWidth="1"/>
    <col min="14113" max="14113" width="3.85546875" style="2" customWidth="1"/>
    <col min="14114" max="14114" width="4.140625" style="2" customWidth="1"/>
    <col min="14115" max="14348" width="9.28515625" style="2"/>
    <col min="14349" max="14349" width="4.28515625" style="2" customWidth="1"/>
    <col min="14350" max="14350" width="4.140625" style="2" customWidth="1"/>
    <col min="14351" max="14368" width="6.42578125" style="2" customWidth="1"/>
    <col min="14369" max="14369" width="3.85546875" style="2" customWidth="1"/>
    <col min="14370" max="14370" width="4.140625" style="2" customWidth="1"/>
    <col min="14371" max="14604" width="9.28515625" style="2"/>
    <col min="14605" max="14605" width="4.28515625" style="2" customWidth="1"/>
    <col min="14606" max="14606" width="4.140625" style="2" customWidth="1"/>
    <col min="14607" max="14624" width="6.42578125" style="2" customWidth="1"/>
    <col min="14625" max="14625" width="3.85546875" style="2" customWidth="1"/>
    <col min="14626" max="14626" width="4.140625" style="2" customWidth="1"/>
    <col min="14627" max="14860" width="9.28515625" style="2"/>
    <col min="14861" max="14861" width="4.28515625" style="2" customWidth="1"/>
    <col min="14862" max="14862" width="4.140625" style="2" customWidth="1"/>
    <col min="14863" max="14880" width="6.42578125" style="2" customWidth="1"/>
    <col min="14881" max="14881" width="3.85546875" style="2" customWidth="1"/>
    <col min="14882" max="14882" width="4.140625" style="2" customWidth="1"/>
    <col min="14883" max="15116" width="9.28515625" style="2"/>
    <col min="15117" max="15117" width="4.28515625" style="2" customWidth="1"/>
    <col min="15118" max="15118" width="4.140625" style="2" customWidth="1"/>
    <col min="15119" max="15136" width="6.42578125" style="2" customWidth="1"/>
    <col min="15137" max="15137" width="3.85546875" style="2" customWidth="1"/>
    <col min="15138" max="15138" width="4.140625" style="2" customWidth="1"/>
    <col min="15139" max="15372" width="9.28515625" style="2"/>
    <col min="15373" max="15373" width="4.28515625" style="2" customWidth="1"/>
    <col min="15374" max="15374" width="4.140625" style="2" customWidth="1"/>
    <col min="15375" max="15392" width="6.42578125" style="2" customWidth="1"/>
    <col min="15393" max="15393" width="3.85546875" style="2" customWidth="1"/>
    <col min="15394" max="15394" width="4.140625" style="2" customWidth="1"/>
    <col min="15395" max="15628" width="9.28515625" style="2"/>
    <col min="15629" max="15629" width="4.28515625" style="2" customWidth="1"/>
    <col min="15630" max="15630" width="4.140625" style="2" customWidth="1"/>
    <col min="15631" max="15648" width="6.42578125" style="2" customWidth="1"/>
    <col min="15649" max="15649" width="3.85546875" style="2" customWidth="1"/>
    <col min="15650" max="15650" width="4.140625" style="2" customWidth="1"/>
    <col min="15651" max="15884" width="9.28515625" style="2"/>
    <col min="15885" max="15885" width="4.28515625" style="2" customWidth="1"/>
    <col min="15886" max="15886" width="4.140625" style="2" customWidth="1"/>
    <col min="15887" max="15904" width="6.42578125" style="2" customWidth="1"/>
    <col min="15905" max="15905" width="3.85546875" style="2" customWidth="1"/>
    <col min="15906" max="15906" width="4.140625" style="2" customWidth="1"/>
    <col min="15907" max="16140" width="9.28515625" style="2"/>
    <col min="16141" max="16141" width="4.28515625" style="2" customWidth="1"/>
    <col min="16142" max="16142" width="4.140625" style="2" customWidth="1"/>
    <col min="16143" max="16160" width="6.42578125" style="2" customWidth="1"/>
    <col min="16161" max="16161" width="3.85546875" style="2" customWidth="1"/>
    <col min="16162" max="16162" width="4.140625" style="2" customWidth="1"/>
    <col min="16163" max="16384" width="9.28515625" style="2"/>
  </cols>
  <sheetData>
    <row r="2" spans="2:40" ht="11.2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3"/>
      <c r="AF2" s="3"/>
      <c r="AG2" s="3"/>
      <c r="AH2" s="3"/>
      <c r="AI2" s="3"/>
      <c r="AJ2" s="3"/>
      <c r="AK2" s="3"/>
      <c r="AL2" s="3"/>
      <c r="AM2" s="3"/>
      <c r="AN2" s="1"/>
    </row>
    <row r="3" spans="2:40" ht="1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66"/>
      <c r="AF3" s="67"/>
      <c r="AG3" s="279"/>
      <c r="AH3" s="280"/>
      <c r="AI3" s="280"/>
      <c r="AJ3" s="280"/>
      <c r="AK3" s="280"/>
      <c r="AL3" s="280"/>
      <c r="AM3" s="281"/>
      <c r="AN3" s="1"/>
    </row>
    <row r="4" spans="2:40" ht="11.25" customHeight="1">
      <c r="B4" s="1"/>
      <c r="C4" s="160" t="s">
        <v>130</v>
      </c>
      <c r="D4" s="160"/>
      <c r="E4" s="160"/>
      <c r="F4" s="160"/>
      <c r="G4" s="160"/>
      <c r="H4" s="160"/>
      <c r="I4" s="160"/>
      <c r="J4" s="160"/>
      <c r="K4" s="160"/>
      <c r="L4" s="160"/>
      <c r="M4" s="160"/>
      <c r="N4" s="160"/>
      <c r="O4" s="160"/>
      <c r="P4" s="160"/>
      <c r="Q4" s="64"/>
      <c r="R4" s="64"/>
      <c r="S4" s="64"/>
      <c r="T4" s="64"/>
      <c r="U4" s="64"/>
      <c r="V4" s="64"/>
      <c r="W4" s="64"/>
      <c r="X4" s="64"/>
      <c r="Y4" s="64"/>
      <c r="Z4" s="64"/>
      <c r="AA4" s="64"/>
      <c r="AB4" s="64"/>
      <c r="AC4" s="64"/>
      <c r="AD4" s="64"/>
      <c r="AE4" s="83"/>
      <c r="AF4" s="84"/>
      <c r="AG4" s="344"/>
      <c r="AH4" s="345"/>
      <c r="AI4" s="345"/>
      <c r="AJ4" s="345"/>
      <c r="AK4" s="345"/>
      <c r="AL4" s="345"/>
      <c r="AM4" s="346"/>
      <c r="AN4" s="1"/>
    </row>
    <row r="5" spans="2:40" ht="9.75" customHeight="1">
      <c r="B5" s="1"/>
      <c r="C5" s="160"/>
      <c r="D5" s="160"/>
      <c r="E5" s="160"/>
      <c r="F5" s="160"/>
      <c r="G5" s="160"/>
      <c r="H5" s="160"/>
      <c r="I5" s="160"/>
      <c r="J5" s="160"/>
      <c r="K5" s="160"/>
      <c r="L5" s="160"/>
      <c r="M5" s="160"/>
      <c r="N5" s="160"/>
      <c r="O5" s="160"/>
      <c r="P5" s="160"/>
      <c r="Q5" s="64"/>
      <c r="R5" s="64"/>
      <c r="S5" s="64"/>
      <c r="T5" s="64"/>
      <c r="U5" s="64"/>
      <c r="V5" s="64"/>
      <c r="W5" s="64"/>
      <c r="X5" s="64"/>
      <c r="Y5" s="64"/>
      <c r="Z5" s="64"/>
      <c r="AA5" s="64"/>
      <c r="AB5" s="64"/>
      <c r="AC5" s="64"/>
      <c r="AD5" s="64"/>
      <c r="AE5" s="83"/>
      <c r="AF5" s="84"/>
      <c r="AG5" s="347"/>
      <c r="AH5" s="348"/>
      <c r="AI5" s="348"/>
      <c r="AJ5" s="348"/>
      <c r="AK5" s="348"/>
      <c r="AL5" s="348"/>
      <c r="AM5" s="349"/>
      <c r="AN5" s="3"/>
    </row>
    <row r="6" spans="2:40" ht="9.75" customHeight="1">
      <c r="B6" s="1"/>
      <c r="C6" s="160"/>
      <c r="D6" s="160"/>
      <c r="E6" s="160"/>
      <c r="F6" s="160"/>
      <c r="G6" s="160"/>
      <c r="H6" s="160"/>
      <c r="I6" s="160"/>
      <c r="J6" s="160"/>
      <c r="K6" s="160"/>
      <c r="L6" s="160"/>
      <c r="M6" s="160"/>
      <c r="N6" s="160"/>
      <c r="O6" s="160"/>
      <c r="P6" s="160"/>
      <c r="Q6" s="64"/>
      <c r="R6" s="64"/>
      <c r="S6" s="64"/>
      <c r="T6" s="64"/>
      <c r="U6" s="64"/>
      <c r="V6" s="64"/>
      <c r="W6" s="64"/>
      <c r="X6" s="64"/>
      <c r="Y6" s="64"/>
      <c r="Z6" s="64"/>
      <c r="AA6" s="64"/>
      <c r="AB6" s="64"/>
      <c r="AC6" s="64"/>
      <c r="AD6" s="64"/>
      <c r="AE6" s="83"/>
      <c r="AF6" s="84"/>
      <c r="AG6" s="347"/>
      <c r="AH6" s="348"/>
      <c r="AI6" s="348"/>
      <c r="AJ6" s="348"/>
      <c r="AK6" s="348"/>
      <c r="AL6" s="348"/>
      <c r="AM6" s="349"/>
      <c r="AN6" s="1"/>
    </row>
    <row r="7" spans="2:40" ht="9.75" customHeight="1">
      <c r="B7" s="1"/>
      <c r="C7" s="160"/>
      <c r="D7" s="160"/>
      <c r="E7" s="160"/>
      <c r="F7" s="160"/>
      <c r="G7" s="160"/>
      <c r="H7" s="160"/>
      <c r="I7" s="160"/>
      <c r="J7" s="160"/>
      <c r="K7" s="160"/>
      <c r="L7" s="160"/>
      <c r="M7" s="160"/>
      <c r="N7" s="160"/>
      <c r="O7" s="160"/>
      <c r="P7" s="160"/>
      <c r="Q7" s="64"/>
      <c r="R7" s="64"/>
      <c r="S7" s="64"/>
      <c r="T7" s="64"/>
      <c r="U7" s="64"/>
      <c r="V7" s="64"/>
      <c r="W7" s="64"/>
      <c r="X7" s="64"/>
      <c r="Y7" s="64"/>
      <c r="Z7" s="64"/>
      <c r="AA7" s="64"/>
      <c r="AB7" s="64"/>
      <c r="AC7" s="64"/>
      <c r="AD7" s="64"/>
      <c r="AE7" s="83"/>
      <c r="AF7" s="84"/>
      <c r="AG7" s="347"/>
      <c r="AH7" s="348"/>
      <c r="AI7" s="348"/>
      <c r="AJ7" s="348"/>
      <c r="AK7" s="348"/>
      <c r="AL7" s="348"/>
      <c r="AM7" s="349"/>
      <c r="AN7" s="1"/>
    </row>
    <row r="8" spans="2:40" ht="16.5" customHeight="1">
      <c r="B8" s="1"/>
      <c r="C8" s="160"/>
      <c r="D8" s="160"/>
      <c r="E8" s="160"/>
      <c r="F8" s="160"/>
      <c r="G8" s="160"/>
      <c r="H8" s="160"/>
      <c r="I8" s="160"/>
      <c r="J8" s="160"/>
      <c r="K8" s="160"/>
      <c r="L8" s="160"/>
      <c r="M8" s="160"/>
      <c r="N8" s="160"/>
      <c r="O8" s="160"/>
      <c r="P8" s="160"/>
      <c r="Q8" s="59"/>
      <c r="R8" s="59"/>
      <c r="S8" s="59"/>
      <c r="T8" s="59"/>
      <c r="U8" s="59"/>
      <c r="V8" s="59"/>
      <c r="W8" s="59"/>
      <c r="X8" s="59"/>
      <c r="Y8" s="59"/>
      <c r="Z8" s="59"/>
      <c r="AA8" s="59"/>
      <c r="AB8" s="59"/>
      <c r="AC8" s="59"/>
      <c r="AD8" s="59"/>
      <c r="AE8" s="83"/>
      <c r="AF8" s="84"/>
      <c r="AG8" s="347"/>
      <c r="AH8" s="348"/>
      <c r="AI8" s="348"/>
      <c r="AJ8" s="348"/>
      <c r="AK8" s="348"/>
      <c r="AL8" s="348"/>
      <c r="AM8" s="349"/>
      <c r="AN8" s="1"/>
    </row>
    <row r="9" spans="2:40" ht="9.75" customHeight="1">
      <c r="B9" s="1"/>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83"/>
      <c r="AF9" s="84"/>
      <c r="AG9" s="347"/>
      <c r="AH9" s="348"/>
      <c r="AI9" s="348"/>
      <c r="AJ9" s="348"/>
      <c r="AK9" s="348"/>
      <c r="AL9" s="348"/>
      <c r="AM9" s="349"/>
      <c r="AN9" s="1"/>
    </row>
    <row r="10" spans="2:40" ht="9.75" customHeight="1">
      <c r="B10" s="1"/>
      <c r="C10" s="86"/>
      <c r="D10" s="87"/>
      <c r="E10" s="86"/>
      <c r="F10" s="86"/>
      <c r="G10" s="86"/>
      <c r="H10" s="86"/>
      <c r="I10" s="86"/>
      <c r="J10" s="86"/>
      <c r="K10" s="86"/>
      <c r="L10" s="86"/>
      <c r="M10" s="197"/>
      <c r="N10" s="197"/>
      <c r="O10" s="197"/>
      <c r="P10" s="197"/>
      <c r="Q10" s="197"/>
      <c r="R10" s="197"/>
      <c r="S10" s="151"/>
      <c r="T10" s="151"/>
      <c r="U10" s="151"/>
      <c r="V10" s="88"/>
      <c r="W10" s="88"/>
      <c r="X10" s="51"/>
      <c r="Y10" s="51"/>
      <c r="Z10" s="51"/>
      <c r="AA10" s="51"/>
      <c r="AB10" s="52"/>
      <c r="AC10" s="52"/>
      <c r="AD10" s="52"/>
      <c r="AE10" s="83"/>
      <c r="AF10" s="84"/>
      <c r="AG10" s="347"/>
      <c r="AH10" s="348"/>
      <c r="AI10" s="348"/>
      <c r="AJ10" s="348"/>
      <c r="AK10" s="348"/>
      <c r="AL10" s="348"/>
      <c r="AM10" s="349"/>
      <c r="AN10" s="1"/>
    </row>
    <row r="11" spans="2:40" ht="10.5" customHeight="1">
      <c r="B11" s="1"/>
      <c r="C11" s="188"/>
      <c r="D11" s="188"/>
      <c r="E11" s="188"/>
      <c r="F11" s="188"/>
      <c r="G11" s="86"/>
      <c r="H11" s="188"/>
      <c r="I11" s="188"/>
      <c r="J11" s="188"/>
      <c r="K11" s="188"/>
      <c r="L11" s="86"/>
      <c r="M11" s="197"/>
      <c r="N11" s="197"/>
      <c r="O11" s="197"/>
      <c r="P11" s="197"/>
      <c r="Q11" s="197"/>
      <c r="R11" s="197"/>
      <c r="S11" s="151"/>
      <c r="T11" s="151"/>
      <c r="U11" s="151"/>
      <c r="V11" s="147"/>
      <c r="W11" s="147"/>
      <c r="X11" s="49"/>
      <c r="Y11" s="49"/>
      <c r="Z11" s="49"/>
      <c r="AA11" s="49"/>
      <c r="AB11" s="52"/>
      <c r="AC11" s="52"/>
      <c r="AD11" s="52"/>
      <c r="AE11" s="83"/>
      <c r="AF11" s="84"/>
      <c r="AG11" s="347"/>
      <c r="AH11" s="348"/>
      <c r="AI11" s="348"/>
      <c r="AJ11" s="348"/>
      <c r="AK11" s="348"/>
      <c r="AL11" s="348"/>
      <c r="AM11" s="349"/>
      <c r="AN11" s="3"/>
    </row>
    <row r="12" spans="2:40" ht="9.75" customHeight="1">
      <c r="B12" s="1"/>
      <c r="C12" s="195" t="s">
        <v>11</v>
      </c>
      <c r="D12" s="195"/>
      <c r="E12" s="195"/>
      <c r="F12" s="195"/>
      <c r="G12" s="195"/>
      <c r="H12" s="195"/>
      <c r="I12" s="195"/>
      <c r="J12" s="195"/>
      <c r="K12" s="195"/>
      <c r="L12" s="195"/>
      <c r="M12" s="195"/>
      <c r="N12" s="195"/>
      <c r="O12" s="195"/>
      <c r="P12" s="195"/>
      <c r="Q12" s="195"/>
      <c r="R12" s="195"/>
      <c r="S12" s="195"/>
      <c r="T12" s="195"/>
      <c r="U12" s="195"/>
      <c r="V12" s="195"/>
      <c r="W12" s="5"/>
      <c r="X12" s="5"/>
      <c r="Y12" s="5"/>
      <c r="Z12" s="5"/>
      <c r="AA12" s="5"/>
      <c r="AB12" s="52"/>
      <c r="AC12" s="52"/>
      <c r="AD12" s="52"/>
      <c r="AE12" s="83"/>
      <c r="AF12" s="84"/>
      <c r="AG12" s="350"/>
      <c r="AH12" s="351"/>
      <c r="AI12" s="351"/>
      <c r="AJ12" s="351"/>
      <c r="AK12" s="351"/>
      <c r="AL12" s="351"/>
      <c r="AM12" s="352"/>
      <c r="AN12" s="1"/>
    </row>
    <row r="13" spans="2:40" ht="12" customHeight="1" thickBot="1">
      <c r="B13" s="1"/>
      <c r="C13" s="196"/>
      <c r="D13" s="196"/>
      <c r="E13" s="196"/>
      <c r="F13" s="196"/>
      <c r="G13" s="196"/>
      <c r="H13" s="196"/>
      <c r="I13" s="196"/>
      <c r="J13" s="196"/>
      <c r="K13" s="196"/>
      <c r="L13" s="196"/>
      <c r="M13" s="196"/>
      <c r="N13" s="196"/>
      <c r="O13" s="196"/>
      <c r="P13" s="196"/>
      <c r="Q13" s="196"/>
      <c r="R13" s="196"/>
      <c r="S13" s="196"/>
      <c r="T13" s="196"/>
      <c r="U13" s="196"/>
      <c r="V13" s="196"/>
      <c r="W13" s="93"/>
      <c r="X13" s="93"/>
      <c r="Y13" s="93"/>
      <c r="Z13" s="93"/>
      <c r="AA13" s="93"/>
      <c r="AB13" s="93"/>
      <c r="AC13" s="93"/>
      <c r="AD13" s="93"/>
      <c r="AE13" s="93"/>
      <c r="AF13" s="93"/>
      <c r="AG13" s="93"/>
      <c r="AH13" s="93"/>
      <c r="AI13" s="93"/>
      <c r="AJ13" s="93"/>
      <c r="AK13" s="93"/>
      <c r="AL13" s="93"/>
      <c r="AM13" s="93"/>
      <c r="AN13" s="1"/>
    </row>
    <row r="14" spans="2:40" ht="12" customHeight="1">
      <c r="B14" s="1"/>
      <c r="C14" s="189" t="s">
        <v>8</v>
      </c>
      <c r="D14" s="190"/>
      <c r="E14" s="176" t="s">
        <v>0</v>
      </c>
      <c r="F14" s="177"/>
      <c r="G14" s="177"/>
      <c r="H14" s="177"/>
      <c r="I14" s="177"/>
      <c r="J14" s="177"/>
      <c r="K14" s="178"/>
      <c r="L14" s="337" t="s">
        <v>167</v>
      </c>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9"/>
      <c r="AN14" s="1"/>
    </row>
    <row r="15" spans="2:40" ht="12.75" customHeight="1">
      <c r="B15" s="1"/>
      <c r="C15" s="191"/>
      <c r="D15" s="192"/>
      <c r="E15" s="161" t="s">
        <v>1</v>
      </c>
      <c r="F15" s="162"/>
      <c r="G15" s="162"/>
      <c r="H15" s="162"/>
      <c r="I15" s="162"/>
      <c r="J15" s="162"/>
      <c r="K15" s="163"/>
      <c r="L15" s="318" t="s">
        <v>168</v>
      </c>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20"/>
      <c r="AN15" s="1"/>
    </row>
    <row r="16" spans="2:40" ht="12.75" customHeight="1">
      <c r="B16" s="1"/>
      <c r="C16" s="191"/>
      <c r="D16" s="192"/>
      <c r="E16" s="164"/>
      <c r="F16" s="165"/>
      <c r="G16" s="165"/>
      <c r="H16" s="165"/>
      <c r="I16" s="165"/>
      <c r="J16" s="165"/>
      <c r="K16" s="166"/>
      <c r="L16" s="321"/>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3"/>
      <c r="AN16" s="1"/>
    </row>
    <row r="17" spans="2:40" ht="12" customHeight="1">
      <c r="B17" s="1"/>
      <c r="C17" s="191"/>
      <c r="D17" s="192"/>
      <c r="E17" s="167" t="s">
        <v>2</v>
      </c>
      <c r="F17" s="168"/>
      <c r="G17" s="168"/>
      <c r="H17" s="168"/>
      <c r="I17" s="168"/>
      <c r="J17" s="168"/>
      <c r="K17" s="169"/>
      <c r="L17" s="94" t="s">
        <v>3</v>
      </c>
      <c r="M17" s="324" t="s">
        <v>170</v>
      </c>
      <c r="N17" s="324"/>
      <c r="O17" s="95" t="s">
        <v>7</v>
      </c>
      <c r="P17" s="324" t="s">
        <v>171</v>
      </c>
      <c r="Q17" s="324"/>
      <c r="R17" s="324"/>
      <c r="S17" s="273"/>
      <c r="T17" s="273"/>
      <c r="U17" s="273"/>
      <c r="V17" s="273"/>
      <c r="W17" s="273"/>
      <c r="X17" s="273"/>
      <c r="Y17" s="273"/>
      <c r="Z17" s="273"/>
      <c r="AA17" s="273"/>
      <c r="AB17" s="273"/>
      <c r="AC17" s="273"/>
      <c r="AD17" s="273"/>
      <c r="AE17" s="273"/>
      <c r="AF17" s="273"/>
      <c r="AG17" s="273"/>
      <c r="AH17" s="273"/>
      <c r="AI17" s="273"/>
      <c r="AJ17" s="273"/>
      <c r="AK17" s="273"/>
      <c r="AL17" s="273"/>
      <c r="AM17" s="274"/>
      <c r="AN17" s="1"/>
    </row>
    <row r="18" spans="2:40" ht="12" customHeight="1">
      <c r="B18" s="1"/>
      <c r="C18" s="191"/>
      <c r="D18" s="192"/>
      <c r="E18" s="170"/>
      <c r="F18" s="171"/>
      <c r="G18" s="171"/>
      <c r="H18" s="171"/>
      <c r="I18" s="171"/>
      <c r="J18" s="171"/>
      <c r="K18" s="172"/>
      <c r="L18" s="325" t="s">
        <v>169</v>
      </c>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6"/>
      <c r="AN18" s="1"/>
    </row>
    <row r="19" spans="2:40" ht="12" customHeight="1">
      <c r="B19" s="1"/>
      <c r="C19" s="191"/>
      <c r="D19" s="192"/>
      <c r="E19" s="173"/>
      <c r="F19" s="174"/>
      <c r="G19" s="174"/>
      <c r="H19" s="174"/>
      <c r="I19" s="174"/>
      <c r="J19" s="174"/>
      <c r="K19" s="175"/>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8"/>
      <c r="AN19" s="1"/>
    </row>
    <row r="20" spans="2:40" ht="15" customHeight="1">
      <c r="B20" s="1"/>
      <c r="C20" s="191"/>
      <c r="D20" s="192"/>
      <c r="E20" s="239" t="s">
        <v>131</v>
      </c>
      <c r="F20" s="240"/>
      <c r="G20" s="240"/>
      <c r="H20" s="241"/>
      <c r="I20" s="146" t="s">
        <v>165</v>
      </c>
      <c r="J20" s="145" t="s">
        <v>166</v>
      </c>
      <c r="K20" s="99"/>
      <c r="L20" s="98"/>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1"/>
      <c r="AN20" s="1"/>
    </row>
    <row r="21" spans="2:40" ht="12" customHeight="1">
      <c r="B21" s="1"/>
      <c r="C21" s="191"/>
      <c r="D21" s="192"/>
      <c r="E21" s="239"/>
      <c r="F21" s="240"/>
      <c r="G21" s="240"/>
      <c r="H21" s="241"/>
      <c r="I21" s="259" t="s">
        <v>1</v>
      </c>
      <c r="J21" s="259"/>
      <c r="K21" s="259"/>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9"/>
      <c r="AN21" s="1"/>
    </row>
    <row r="22" spans="2:40" ht="12" customHeight="1">
      <c r="B22" s="1"/>
      <c r="C22" s="191"/>
      <c r="D22" s="192"/>
      <c r="E22" s="239"/>
      <c r="F22" s="240"/>
      <c r="G22" s="240"/>
      <c r="H22" s="241"/>
      <c r="I22" s="259"/>
      <c r="J22" s="259"/>
      <c r="K22" s="259"/>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9"/>
      <c r="AN22" s="1"/>
    </row>
    <row r="23" spans="2:40" ht="12" customHeight="1">
      <c r="B23" s="1"/>
      <c r="C23" s="191"/>
      <c r="D23" s="192"/>
      <c r="E23" s="239"/>
      <c r="F23" s="240"/>
      <c r="G23" s="240"/>
      <c r="H23" s="241"/>
      <c r="I23" s="263" t="s">
        <v>2</v>
      </c>
      <c r="J23" s="263"/>
      <c r="K23" s="263"/>
      <c r="L23" s="156" t="s">
        <v>3</v>
      </c>
      <c r="M23" s="300"/>
      <c r="N23" s="300"/>
      <c r="O23" s="157" t="s">
        <v>7</v>
      </c>
      <c r="P23" s="300"/>
      <c r="Q23" s="300"/>
      <c r="R23" s="300"/>
      <c r="S23" s="158"/>
      <c r="T23" s="158"/>
      <c r="U23" s="158"/>
      <c r="V23" s="158"/>
      <c r="W23" s="158"/>
      <c r="X23" s="158"/>
      <c r="Y23" s="158"/>
      <c r="Z23" s="158"/>
      <c r="AA23" s="158"/>
      <c r="AB23" s="158"/>
      <c r="AC23" s="158"/>
      <c r="AD23" s="158"/>
      <c r="AE23" s="158"/>
      <c r="AF23" s="158"/>
      <c r="AG23" s="158"/>
      <c r="AH23" s="158"/>
      <c r="AI23" s="158"/>
      <c r="AJ23" s="158"/>
      <c r="AK23" s="158"/>
      <c r="AL23" s="158"/>
      <c r="AM23" s="159"/>
      <c r="AN23" s="1"/>
    </row>
    <row r="24" spans="2:40" ht="12" customHeight="1">
      <c r="B24" s="1"/>
      <c r="C24" s="191"/>
      <c r="D24" s="192"/>
      <c r="E24" s="239"/>
      <c r="F24" s="240"/>
      <c r="G24" s="240"/>
      <c r="H24" s="241"/>
      <c r="I24" s="263"/>
      <c r="J24" s="263"/>
      <c r="K24" s="263"/>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2"/>
      <c r="AN24" s="1"/>
    </row>
    <row r="25" spans="2:40" ht="12" customHeight="1">
      <c r="B25" s="1"/>
      <c r="C25" s="191"/>
      <c r="D25" s="192"/>
      <c r="E25" s="239"/>
      <c r="F25" s="240"/>
      <c r="G25" s="240"/>
      <c r="H25" s="241"/>
      <c r="I25" s="263"/>
      <c r="J25" s="263"/>
      <c r="K25" s="263"/>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9"/>
      <c r="AN25" s="1"/>
    </row>
    <row r="26" spans="2:40" ht="12" customHeight="1">
      <c r="B26" s="1"/>
      <c r="C26" s="191"/>
      <c r="D26" s="192"/>
      <c r="E26" s="239"/>
      <c r="F26" s="240"/>
      <c r="G26" s="240"/>
      <c r="H26" s="241"/>
      <c r="I26" s="264" t="s">
        <v>4</v>
      </c>
      <c r="J26" s="263"/>
      <c r="K26" s="263"/>
      <c r="L26" s="303" t="s">
        <v>172</v>
      </c>
      <c r="M26" s="304"/>
      <c r="N26" s="304"/>
      <c r="O26" s="304"/>
      <c r="P26" s="304"/>
      <c r="Q26" s="304"/>
      <c r="R26" s="304"/>
      <c r="S26" s="304"/>
      <c r="T26" s="304"/>
      <c r="U26" s="304"/>
      <c r="V26" s="304"/>
      <c r="W26" s="304"/>
      <c r="X26" s="304"/>
      <c r="Y26" s="234" t="s">
        <v>5</v>
      </c>
      <c r="Z26" s="235"/>
      <c r="AA26" s="236"/>
      <c r="AB26" s="305" t="s">
        <v>173</v>
      </c>
      <c r="AC26" s="305"/>
      <c r="AD26" s="305"/>
      <c r="AE26" s="305"/>
      <c r="AF26" s="305"/>
      <c r="AG26" s="305"/>
      <c r="AH26" s="305"/>
      <c r="AI26" s="305"/>
      <c r="AJ26" s="305"/>
      <c r="AK26" s="305"/>
      <c r="AL26" s="305"/>
      <c r="AM26" s="306"/>
      <c r="AN26" s="1"/>
    </row>
    <row r="27" spans="2:40" ht="12" customHeight="1">
      <c r="B27" s="1"/>
      <c r="C27" s="191"/>
      <c r="D27" s="192"/>
      <c r="E27" s="239"/>
      <c r="F27" s="240"/>
      <c r="G27" s="240"/>
      <c r="H27" s="241"/>
      <c r="I27" s="263"/>
      <c r="J27" s="263"/>
      <c r="K27" s="263"/>
      <c r="L27" s="303"/>
      <c r="M27" s="304"/>
      <c r="N27" s="304"/>
      <c r="O27" s="304"/>
      <c r="P27" s="304"/>
      <c r="Q27" s="304"/>
      <c r="R27" s="304"/>
      <c r="S27" s="304"/>
      <c r="T27" s="304"/>
      <c r="U27" s="304"/>
      <c r="V27" s="304"/>
      <c r="W27" s="304"/>
      <c r="X27" s="304"/>
      <c r="Y27" s="234"/>
      <c r="Z27" s="235"/>
      <c r="AA27" s="236"/>
      <c r="AB27" s="305"/>
      <c r="AC27" s="305"/>
      <c r="AD27" s="305"/>
      <c r="AE27" s="305"/>
      <c r="AF27" s="305"/>
      <c r="AG27" s="305"/>
      <c r="AH27" s="305"/>
      <c r="AI27" s="305"/>
      <c r="AJ27" s="305"/>
      <c r="AK27" s="305"/>
      <c r="AL27" s="305"/>
      <c r="AM27" s="306"/>
      <c r="AN27" s="1"/>
    </row>
    <row r="28" spans="2:40" ht="12" customHeight="1">
      <c r="B28" s="1"/>
      <c r="C28" s="191"/>
      <c r="D28" s="192"/>
      <c r="E28" s="239"/>
      <c r="F28" s="240"/>
      <c r="G28" s="240"/>
      <c r="H28" s="241"/>
      <c r="I28" s="161" t="s">
        <v>125</v>
      </c>
      <c r="J28" s="162"/>
      <c r="K28" s="162"/>
      <c r="L28" s="312" t="s">
        <v>174</v>
      </c>
      <c r="M28" s="312"/>
      <c r="N28" s="312"/>
      <c r="O28" s="312"/>
      <c r="P28" s="312"/>
      <c r="Q28" s="312"/>
      <c r="R28" s="269" t="s">
        <v>127</v>
      </c>
      <c r="S28" s="269"/>
      <c r="T28" s="314"/>
      <c r="U28" s="314"/>
      <c r="V28" s="314"/>
      <c r="W28" s="314"/>
      <c r="X28" s="315"/>
      <c r="Y28" s="249" t="s">
        <v>126</v>
      </c>
      <c r="Z28" s="250"/>
      <c r="AA28" s="251"/>
      <c r="AB28" s="307" t="s">
        <v>176</v>
      </c>
      <c r="AC28" s="308"/>
      <c r="AD28" s="308"/>
      <c r="AE28" s="308"/>
      <c r="AF28" s="308"/>
      <c r="AG28" s="308"/>
      <c r="AH28" s="308"/>
      <c r="AI28" s="308"/>
      <c r="AJ28" s="308"/>
      <c r="AK28" s="308"/>
      <c r="AL28" s="308"/>
      <c r="AM28" s="309"/>
      <c r="AN28" s="1"/>
    </row>
    <row r="29" spans="2:40" ht="12" customHeight="1" thickBot="1">
      <c r="B29" s="1"/>
      <c r="C29" s="193"/>
      <c r="D29" s="194"/>
      <c r="E29" s="242"/>
      <c r="F29" s="243"/>
      <c r="G29" s="243"/>
      <c r="H29" s="244"/>
      <c r="I29" s="252"/>
      <c r="J29" s="253"/>
      <c r="K29" s="253"/>
      <c r="L29" s="313"/>
      <c r="M29" s="313"/>
      <c r="N29" s="313"/>
      <c r="O29" s="313"/>
      <c r="P29" s="313"/>
      <c r="Q29" s="313"/>
      <c r="R29" s="270"/>
      <c r="S29" s="270"/>
      <c r="T29" s="316"/>
      <c r="U29" s="316"/>
      <c r="V29" s="316"/>
      <c r="W29" s="316"/>
      <c r="X29" s="317"/>
      <c r="Y29" s="252"/>
      <c r="Z29" s="253"/>
      <c r="AA29" s="254"/>
      <c r="AB29" s="310"/>
      <c r="AC29" s="310"/>
      <c r="AD29" s="310"/>
      <c r="AE29" s="310"/>
      <c r="AF29" s="310"/>
      <c r="AG29" s="310"/>
      <c r="AH29" s="310"/>
      <c r="AI29" s="310"/>
      <c r="AJ29" s="310"/>
      <c r="AK29" s="310"/>
      <c r="AL29" s="310"/>
      <c r="AM29" s="311"/>
      <c r="AN29" s="1"/>
    </row>
    <row r="30" spans="2:40" ht="25.5" customHeight="1" thickBot="1">
      <c r="B30" s="1"/>
      <c r="C30" s="271" t="s">
        <v>132</v>
      </c>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1"/>
    </row>
    <row r="31" spans="2:40" ht="26.25" customHeight="1">
      <c r="B31" s="1"/>
      <c r="C31" s="102"/>
      <c r="D31" s="181" t="s">
        <v>133</v>
      </c>
      <c r="E31" s="181"/>
      <c r="F31" s="181"/>
      <c r="G31" s="181"/>
      <c r="H31" s="181"/>
      <c r="I31" s="103" t="s">
        <v>134</v>
      </c>
      <c r="J31" s="329" t="s">
        <v>179</v>
      </c>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30"/>
      <c r="AN31" s="1"/>
    </row>
    <row r="32" spans="2:40" ht="13.5" customHeight="1">
      <c r="B32" s="1"/>
      <c r="C32" s="104"/>
      <c r="D32" s="221" t="s">
        <v>135</v>
      </c>
      <c r="E32" s="221"/>
      <c r="F32" s="221"/>
      <c r="G32" s="221"/>
      <c r="H32" s="221"/>
      <c r="I32" s="208" t="s">
        <v>134</v>
      </c>
      <c r="J32" s="152"/>
      <c r="K32" s="153"/>
      <c r="L32" s="153"/>
      <c r="M32" s="153"/>
      <c r="N32" s="331" t="s">
        <v>163</v>
      </c>
      <c r="O32" s="331"/>
      <c r="P32" s="331"/>
      <c r="Q32" s="331"/>
      <c r="R32" s="331"/>
      <c r="S32" s="331"/>
      <c r="T32" s="331"/>
      <c r="U32" s="331"/>
      <c r="V32" s="331"/>
      <c r="W32" s="331"/>
      <c r="X32" s="331"/>
      <c r="Y32" s="331"/>
      <c r="Z32" s="107"/>
      <c r="AA32" s="107"/>
      <c r="AB32" s="333" t="s">
        <v>164</v>
      </c>
      <c r="AC32" s="333"/>
      <c r="AD32" s="333"/>
      <c r="AE32" s="333"/>
      <c r="AF32" s="333"/>
      <c r="AG32" s="333"/>
      <c r="AH32" s="333"/>
      <c r="AI32" s="333"/>
      <c r="AJ32" s="333"/>
      <c r="AK32" s="333"/>
      <c r="AL32" s="333"/>
      <c r="AM32" s="334"/>
      <c r="AN32" s="1"/>
    </row>
    <row r="33" spans="2:45" ht="13.5" customHeight="1">
      <c r="B33" s="1"/>
      <c r="C33" s="108"/>
      <c r="D33" s="222"/>
      <c r="E33" s="222"/>
      <c r="F33" s="222"/>
      <c r="G33" s="222"/>
      <c r="H33" s="222"/>
      <c r="I33" s="231"/>
      <c r="J33" s="154"/>
      <c r="K33" s="155"/>
      <c r="L33" s="155"/>
      <c r="M33" s="155"/>
      <c r="N33" s="332"/>
      <c r="O33" s="332"/>
      <c r="P33" s="332"/>
      <c r="Q33" s="332"/>
      <c r="R33" s="332"/>
      <c r="S33" s="332"/>
      <c r="T33" s="332"/>
      <c r="U33" s="332"/>
      <c r="V33" s="332"/>
      <c r="W33" s="332"/>
      <c r="X33" s="332"/>
      <c r="Y33" s="332"/>
      <c r="Z33" s="111"/>
      <c r="AA33" s="111"/>
      <c r="AB33" s="335"/>
      <c r="AC33" s="335"/>
      <c r="AD33" s="335"/>
      <c r="AE33" s="335"/>
      <c r="AF33" s="335"/>
      <c r="AG33" s="335"/>
      <c r="AH33" s="335"/>
      <c r="AI33" s="335"/>
      <c r="AJ33" s="335"/>
      <c r="AK33" s="335"/>
      <c r="AL33" s="335"/>
      <c r="AM33" s="336"/>
      <c r="AN33" s="1"/>
    </row>
    <row r="34" spans="2:45" ht="24.75" customHeight="1">
      <c r="B34" s="1"/>
      <c r="C34" s="198"/>
      <c r="D34" s="261" t="s">
        <v>150</v>
      </c>
      <c r="E34" s="205"/>
      <c r="F34" s="205"/>
      <c r="G34" s="205"/>
      <c r="H34" s="205"/>
      <c r="I34" s="231" t="s">
        <v>6</v>
      </c>
      <c r="J34" s="148"/>
      <c r="K34" s="217" t="s">
        <v>142</v>
      </c>
      <c r="L34" s="217"/>
      <c r="M34" s="217"/>
      <c r="N34" s="217"/>
      <c r="O34" s="217"/>
      <c r="P34" s="217"/>
      <c r="Q34" s="217"/>
      <c r="R34" s="217"/>
      <c r="S34" s="217"/>
      <c r="T34" s="150"/>
      <c r="U34" s="150"/>
      <c r="V34" s="217" t="s">
        <v>143</v>
      </c>
      <c r="W34" s="217"/>
      <c r="X34" s="217"/>
      <c r="Y34" s="217"/>
      <c r="Z34" s="217"/>
      <c r="AA34" s="217"/>
      <c r="AB34" s="217"/>
      <c r="AC34" s="217"/>
      <c r="AD34" s="217"/>
      <c r="AE34" s="217"/>
      <c r="AF34" s="114"/>
      <c r="AG34" s="213"/>
      <c r="AH34" s="213"/>
      <c r="AI34" s="213"/>
      <c r="AJ34" s="213"/>
      <c r="AK34" s="213"/>
      <c r="AL34" s="213"/>
      <c r="AM34" s="214"/>
      <c r="AN34" s="1"/>
    </row>
    <row r="35" spans="2:45" ht="24.75" customHeight="1">
      <c r="B35" s="1"/>
      <c r="C35" s="199"/>
      <c r="D35" s="262"/>
      <c r="E35" s="262"/>
      <c r="F35" s="262"/>
      <c r="G35" s="262"/>
      <c r="H35" s="262"/>
      <c r="I35" s="231"/>
      <c r="J35" s="115"/>
      <c r="K35" s="218" t="s">
        <v>144</v>
      </c>
      <c r="L35" s="218"/>
      <c r="M35" s="218"/>
      <c r="N35" s="218"/>
      <c r="O35" s="218"/>
      <c r="P35" s="218"/>
      <c r="Q35" s="218"/>
      <c r="R35" s="218"/>
      <c r="S35" s="218"/>
      <c r="T35" s="218"/>
      <c r="U35" s="116"/>
      <c r="V35" s="218" t="s">
        <v>145</v>
      </c>
      <c r="W35" s="218"/>
      <c r="X35" s="218"/>
      <c r="Y35" s="218"/>
      <c r="Z35" s="218"/>
      <c r="AA35" s="218"/>
      <c r="AB35" s="218"/>
      <c r="AC35" s="218"/>
      <c r="AD35" s="218"/>
      <c r="AE35" s="218"/>
      <c r="AF35" s="116"/>
      <c r="AG35" s="296" t="s">
        <v>154</v>
      </c>
      <c r="AH35" s="296"/>
      <c r="AI35" s="296"/>
      <c r="AJ35" s="296"/>
      <c r="AK35" s="296"/>
      <c r="AL35" s="296"/>
      <c r="AM35" s="297"/>
      <c r="AN35" s="1"/>
    </row>
    <row r="36" spans="2:45" ht="24.75" customHeight="1">
      <c r="B36" s="1"/>
      <c r="C36" s="199"/>
      <c r="D36" s="262"/>
      <c r="E36" s="262"/>
      <c r="F36" s="262"/>
      <c r="G36" s="262"/>
      <c r="H36" s="262"/>
      <c r="I36" s="231"/>
      <c r="J36" s="115"/>
      <c r="K36" s="218" t="s">
        <v>146</v>
      </c>
      <c r="L36" s="218"/>
      <c r="M36" s="218"/>
      <c r="N36" s="218"/>
      <c r="O36" s="218"/>
      <c r="P36" s="218"/>
      <c r="Q36" s="218"/>
      <c r="R36" s="218"/>
      <c r="S36" s="116"/>
      <c r="T36" s="116"/>
      <c r="U36" s="116"/>
      <c r="V36" s="218" t="s">
        <v>149</v>
      </c>
      <c r="W36" s="218"/>
      <c r="X36" s="218"/>
      <c r="Y36" s="218"/>
      <c r="Z36" s="218"/>
      <c r="AA36" s="218"/>
      <c r="AB36" s="218"/>
      <c r="AC36" s="116"/>
      <c r="AD36" s="116"/>
      <c r="AE36" s="116"/>
      <c r="AF36" s="116"/>
      <c r="AG36" s="116"/>
      <c r="AH36" s="8"/>
      <c r="AI36" s="8"/>
      <c r="AJ36" s="8"/>
      <c r="AK36" s="8"/>
      <c r="AL36" s="8"/>
      <c r="AM36" s="117"/>
      <c r="AN36" s="1"/>
    </row>
    <row r="37" spans="2:45" ht="24.75" customHeight="1">
      <c r="B37" s="1"/>
      <c r="C37" s="200"/>
      <c r="D37" s="206"/>
      <c r="E37" s="206"/>
      <c r="F37" s="206"/>
      <c r="G37" s="206"/>
      <c r="H37" s="206"/>
      <c r="I37" s="231"/>
      <c r="J37" s="118"/>
      <c r="K37" s="215" t="s">
        <v>147</v>
      </c>
      <c r="L37" s="215"/>
      <c r="M37" s="215"/>
      <c r="N37" s="215"/>
      <c r="O37" s="215"/>
      <c r="P37" s="215"/>
      <c r="Q37" s="215"/>
      <c r="R37" s="215"/>
      <c r="S37" s="215"/>
      <c r="T37" s="215"/>
      <c r="U37" s="215"/>
      <c r="V37" s="215"/>
      <c r="W37" s="215"/>
      <c r="X37" s="215"/>
      <c r="Y37" s="215"/>
      <c r="Z37" s="215"/>
      <c r="AA37" s="215"/>
      <c r="AB37" s="119"/>
      <c r="AC37" s="219" t="s">
        <v>148</v>
      </c>
      <c r="AD37" s="219"/>
      <c r="AE37" s="219"/>
      <c r="AF37" s="219"/>
      <c r="AG37" s="219"/>
      <c r="AH37" s="119"/>
      <c r="AI37" s="119"/>
      <c r="AJ37" s="215" t="s">
        <v>12</v>
      </c>
      <c r="AK37" s="215"/>
      <c r="AL37" s="215"/>
      <c r="AM37" s="216"/>
      <c r="AN37" s="1"/>
    </row>
    <row r="38" spans="2:45" ht="18.75" customHeight="1">
      <c r="B38" s="1"/>
      <c r="C38" s="198"/>
      <c r="D38" s="205" t="s">
        <v>136</v>
      </c>
      <c r="E38" s="205"/>
      <c r="F38" s="205"/>
      <c r="G38" s="205"/>
      <c r="H38" s="205"/>
      <c r="I38" s="207" t="s">
        <v>6</v>
      </c>
      <c r="J38" s="340" t="s">
        <v>168</v>
      </c>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1"/>
      <c r="AN38" s="1"/>
    </row>
    <row r="39" spans="2:45" ht="18.75" customHeight="1">
      <c r="B39" s="1"/>
      <c r="C39" s="200"/>
      <c r="D39" s="206"/>
      <c r="E39" s="206"/>
      <c r="F39" s="206"/>
      <c r="G39" s="206"/>
      <c r="H39" s="206"/>
      <c r="I39" s="208"/>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3"/>
      <c r="AN39" s="1"/>
    </row>
    <row r="40" spans="2:45" ht="18.75" customHeight="1">
      <c r="B40" s="1"/>
      <c r="C40" s="198"/>
      <c r="D40" s="205" t="s">
        <v>137</v>
      </c>
      <c r="E40" s="205"/>
      <c r="F40" s="205"/>
      <c r="G40" s="205"/>
      <c r="H40" s="205"/>
      <c r="I40" s="207" t="s">
        <v>6</v>
      </c>
      <c r="J40" s="340" t="s">
        <v>175</v>
      </c>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1"/>
      <c r="AN40" s="1"/>
    </row>
    <row r="41" spans="2:45" ht="18.75" customHeight="1">
      <c r="B41" s="1"/>
      <c r="C41" s="200"/>
      <c r="D41" s="206"/>
      <c r="E41" s="206"/>
      <c r="F41" s="206"/>
      <c r="G41" s="206"/>
      <c r="H41" s="206"/>
      <c r="I41" s="208"/>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3"/>
      <c r="AN41" s="1"/>
    </row>
    <row r="42" spans="2:45" ht="18" hidden="1" customHeight="1">
      <c r="B42" s="1"/>
      <c r="C42" s="149"/>
      <c r="D42" s="205" t="s">
        <v>138</v>
      </c>
      <c r="E42" s="205"/>
      <c r="F42" s="205"/>
      <c r="G42" s="205"/>
      <c r="H42" s="205"/>
      <c r="I42" s="207" t="s">
        <v>6</v>
      </c>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10"/>
      <c r="AN42" s="1"/>
    </row>
    <row r="43" spans="2:45" ht="18" hidden="1" customHeight="1">
      <c r="B43" s="1"/>
      <c r="C43" s="149"/>
      <c r="D43" s="206"/>
      <c r="E43" s="206"/>
      <c r="F43" s="206"/>
      <c r="G43" s="206"/>
      <c r="H43" s="206"/>
      <c r="I43" s="208"/>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2"/>
      <c r="AN43" s="1"/>
    </row>
    <row r="44" spans="2:45" ht="18.75" customHeight="1">
      <c r="B44" s="1"/>
      <c r="C44" s="121"/>
      <c r="D44" s="205" t="s">
        <v>139</v>
      </c>
      <c r="E44" s="205"/>
      <c r="F44" s="205"/>
      <c r="G44" s="205"/>
      <c r="H44" s="205"/>
      <c r="I44" s="231" t="s">
        <v>6</v>
      </c>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4"/>
      <c r="AN44" s="3"/>
    </row>
    <row r="45" spans="2:45" ht="18" customHeight="1" thickBot="1">
      <c r="B45" s="1"/>
      <c r="C45" s="122"/>
      <c r="D45" s="223"/>
      <c r="E45" s="223"/>
      <c r="F45" s="223"/>
      <c r="G45" s="223"/>
      <c r="H45" s="223"/>
      <c r="I45" s="268"/>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c r="AH45" s="355"/>
      <c r="AI45" s="355"/>
      <c r="AJ45" s="355"/>
      <c r="AK45" s="355"/>
      <c r="AL45" s="355"/>
      <c r="AM45" s="356"/>
      <c r="AN45" s="3"/>
      <c r="AS45" s="63"/>
    </row>
    <row r="46" spans="2:45" ht="12" customHeight="1" thickBot="1">
      <c r="B46" s="1"/>
      <c r="C46" s="123"/>
      <c r="D46" s="123"/>
      <c r="E46" s="124"/>
      <c r="F46" s="124"/>
      <c r="G46" s="124"/>
      <c r="H46" s="124"/>
      <c r="I46" s="125"/>
      <c r="J46" s="125"/>
      <c r="K46" s="125"/>
      <c r="L46" s="125"/>
      <c r="M46" s="125"/>
      <c r="N46" s="125"/>
      <c r="O46" s="125"/>
      <c r="P46" s="125"/>
      <c r="Q46" s="125"/>
      <c r="R46" s="125"/>
      <c r="S46" s="125"/>
      <c r="T46" s="125"/>
      <c r="U46" s="125"/>
      <c r="V46" s="126"/>
      <c r="W46" s="126"/>
      <c r="X46" s="125"/>
      <c r="Y46" s="125"/>
      <c r="Z46" s="125"/>
      <c r="AA46" s="127"/>
      <c r="AB46" s="128"/>
      <c r="AC46" s="128"/>
      <c r="AD46" s="129"/>
      <c r="AE46" s="128"/>
      <c r="AF46" s="128"/>
      <c r="AG46" s="128"/>
      <c r="AH46" s="128"/>
      <c r="AI46" s="128"/>
      <c r="AJ46" s="128"/>
      <c r="AK46" s="128"/>
      <c r="AL46" s="128"/>
      <c r="AM46" s="128"/>
      <c r="AN46" s="3"/>
    </row>
    <row r="47" spans="2:45" ht="12" customHeight="1">
      <c r="B47" s="3"/>
      <c r="C47" s="275" t="s">
        <v>10</v>
      </c>
      <c r="D47" s="276"/>
      <c r="E47" s="257" t="s">
        <v>162</v>
      </c>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8"/>
      <c r="AN47" s="1"/>
    </row>
    <row r="48" spans="2:45" ht="17.25" customHeight="1">
      <c r="B48" s="3"/>
      <c r="C48" s="191"/>
      <c r="D48" s="277"/>
      <c r="E48" s="265"/>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7"/>
      <c r="AN48" s="1"/>
    </row>
    <row r="49" spans="2:40" ht="17.25" customHeight="1">
      <c r="B49" s="3"/>
      <c r="C49" s="191"/>
      <c r="D49" s="277"/>
      <c r="E49" s="265"/>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7"/>
      <c r="AN49" s="1"/>
    </row>
    <row r="50" spans="2:40" ht="17.25" customHeight="1">
      <c r="B50" s="3"/>
      <c r="C50" s="191"/>
      <c r="D50" s="277"/>
      <c r="E50" s="265"/>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7"/>
      <c r="AN50" s="1"/>
    </row>
    <row r="51" spans="2:40" ht="17.25" customHeight="1" thickBot="1">
      <c r="B51" s="3"/>
      <c r="C51" s="193"/>
      <c r="D51" s="278"/>
      <c r="E51" s="224"/>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6"/>
      <c r="AN51" s="1"/>
    </row>
    <row r="52" spans="2:40" ht="2.25" customHeight="1">
      <c r="B52" s="1"/>
      <c r="C52" s="130"/>
      <c r="D52" s="130"/>
      <c r="E52" s="130"/>
      <c r="F52" s="131"/>
      <c r="G52" s="131"/>
      <c r="H52" s="132"/>
      <c r="I52" s="132"/>
      <c r="J52" s="132"/>
      <c r="K52" s="132"/>
      <c r="L52" s="132"/>
      <c r="M52" s="132"/>
      <c r="N52" s="132"/>
      <c r="O52" s="131"/>
      <c r="P52" s="131"/>
      <c r="Q52" s="131"/>
      <c r="R52" s="131"/>
      <c r="S52" s="131"/>
      <c r="T52" s="132"/>
      <c r="U52" s="133"/>
      <c r="V52" s="133"/>
      <c r="W52" s="133"/>
      <c r="X52" s="133"/>
      <c r="Y52" s="134"/>
      <c r="Z52" s="134"/>
      <c r="AA52" s="134"/>
      <c r="AB52" s="134"/>
      <c r="AC52" s="134"/>
      <c r="AD52" s="134"/>
      <c r="AE52" s="135"/>
      <c r="AF52" s="135"/>
      <c r="AG52" s="135"/>
      <c r="AH52" s="135"/>
      <c r="AI52" s="135"/>
      <c r="AJ52" s="136"/>
      <c r="AK52" s="136"/>
      <c r="AL52" s="136"/>
      <c r="AM52" s="137"/>
      <c r="AN52" s="1"/>
    </row>
    <row r="53" spans="2:40" s="54" customFormat="1" ht="15" customHeight="1">
      <c r="B53" s="62"/>
      <c r="C53" s="138" t="s">
        <v>141</v>
      </c>
      <c r="D53" s="138"/>
      <c r="E53" s="138"/>
      <c r="F53" s="139"/>
      <c r="G53" s="139"/>
      <c r="H53" s="139"/>
      <c r="I53" s="139"/>
      <c r="J53" s="139"/>
      <c r="K53" s="139"/>
      <c r="L53" s="139"/>
      <c r="M53" s="139"/>
      <c r="N53" s="139"/>
      <c r="O53" s="139"/>
      <c r="P53" s="139"/>
      <c r="Q53" s="139"/>
      <c r="R53" s="139"/>
      <c r="S53" s="139"/>
      <c r="T53" s="139"/>
      <c r="U53" s="140"/>
      <c r="V53" s="140"/>
      <c r="W53" s="140"/>
      <c r="X53" s="140"/>
      <c r="Y53" s="140"/>
      <c r="Z53" s="140"/>
      <c r="AA53" s="140"/>
      <c r="AB53" s="140"/>
      <c r="AC53" s="140"/>
      <c r="AD53" s="140"/>
      <c r="AE53" s="140"/>
      <c r="AF53" s="140"/>
      <c r="AG53" s="140"/>
      <c r="AH53" s="140"/>
      <c r="AI53" s="140"/>
      <c r="AJ53" s="140"/>
      <c r="AK53" s="140"/>
      <c r="AL53" s="140"/>
      <c r="AM53" s="141"/>
      <c r="AN53" s="53"/>
    </row>
    <row r="54" spans="2:40" s="58" customFormat="1" ht="12.75" customHeight="1">
      <c r="B54" s="55"/>
      <c r="C54" s="142" t="s">
        <v>140</v>
      </c>
      <c r="D54" s="142"/>
      <c r="E54" s="142"/>
      <c r="F54" s="143"/>
      <c r="G54" s="143"/>
      <c r="H54" s="143"/>
      <c r="I54" s="143"/>
      <c r="J54" s="143"/>
      <c r="K54" s="143"/>
      <c r="L54" s="143"/>
      <c r="M54" s="143"/>
      <c r="N54" s="143"/>
      <c r="O54" s="143"/>
      <c r="P54" s="143"/>
      <c r="Q54" s="143"/>
      <c r="R54" s="143"/>
      <c r="S54" s="143"/>
      <c r="T54" s="143"/>
      <c r="U54" s="144"/>
      <c r="V54" s="144"/>
      <c r="W54" s="144"/>
      <c r="X54" s="144"/>
      <c r="Y54" s="144"/>
      <c r="Z54" s="144"/>
      <c r="AA54" s="144"/>
      <c r="AB54" s="144"/>
      <c r="AC54" s="144"/>
      <c r="AD54" s="144"/>
      <c r="AE54" s="144"/>
      <c r="AF54" s="260"/>
      <c r="AG54" s="260"/>
      <c r="AH54" s="260"/>
      <c r="AI54" s="260"/>
      <c r="AJ54" s="260"/>
      <c r="AK54" s="260"/>
      <c r="AL54" s="260"/>
      <c r="AM54" s="260"/>
      <c r="AN54" s="55"/>
    </row>
    <row r="55" spans="2:40" s="58" customFormat="1" ht="12.75" customHeight="1">
      <c r="B55" s="55"/>
      <c r="C55" s="56"/>
      <c r="D55" s="56"/>
      <c r="E55" s="56"/>
      <c r="F55" s="57"/>
      <c r="G55" s="57"/>
      <c r="H55" s="57"/>
      <c r="I55" s="57"/>
      <c r="J55" s="57"/>
      <c r="K55" s="57"/>
      <c r="L55" s="57"/>
      <c r="M55" s="57"/>
      <c r="N55" s="57"/>
      <c r="O55" s="57"/>
      <c r="P55" s="57"/>
      <c r="Q55" s="57"/>
      <c r="R55" s="57"/>
      <c r="S55" s="57"/>
      <c r="T55" s="57"/>
      <c r="U55" s="55"/>
      <c r="V55" s="55"/>
      <c r="W55" s="55"/>
      <c r="X55" s="55"/>
      <c r="Y55" s="55"/>
      <c r="Z55" s="55"/>
      <c r="AA55" s="55"/>
      <c r="AB55" s="55"/>
      <c r="AC55" s="55"/>
      <c r="AD55" s="55"/>
      <c r="AE55" s="55"/>
      <c r="AF55" s="65"/>
      <c r="AG55" s="65"/>
      <c r="AH55" s="65"/>
      <c r="AI55" s="65"/>
      <c r="AJ55" s="65"/>
      <c r="AK55" s="65"/>
      <c r="AL55" s="65"/>
      <c r="AM55" s="65"/>
      <c r="AN55" s="55"/>
    </row>
    <row r="56" spans="2:40" s="58" customFormat="1" ht="12.75" customHeight="1">
      <c r="B56" s="55"/>
      <c r="C56" s="60"/>
      <c r="D56" s="60"/>
      <c r="E56" s="60"/>
      <c r="F56" s="60"/>
      <c r="G56" s="60"/>
      <c r="H56" s="60"/>
      <c r="I56" s="60"/>
      <c r="J56" s="60"/>
      <c r="K56" s="60"/>
      <c r="L56" s="60"/>
      <c r="M56" s="60"/>
      <c r="N56" s="60"/>
      <c r="O56" s="60"/>
      <c r="P56" s="60"/>
      <c r="Q56" s="60"/>
      <c r="R56" s="60"/>
      <c r="S56" s="60"/>
      <c r="T56" s="60"/>
      <c r="U56" s="55"/>
      <c r="V56" s="55"/>
      <c r="W56" s="55"/>
      <c r="X56" s="55"/>
      <c r="Y56" s="55"/>
      <c r="Z56" s="55"/>
      <c r="AA56" s="55"/>
      <c r="AB56" s="55"/>
      <c r="AC56" s="55"/>
      <c r="AD56" s="55"/>
      <c r="AE56" s="55"/>
      <c r="AF56" s="65"/>
      <c r="AG56" s="65"/>
      <c r="AH56" s="65"/>
      <c r="AI56" s="65"/>
      <c r="AJ56" s="65"/>
      <c r="AK56" s="65"/>
      <c r="AL56" s="65"/>
      <c r="AM56" s="65"/>
      <c r="AN56" s="55"/>
    </row>
    <row r="57" spans="2:40" s="58" customFormat="1" ht="12.75" customHeight="1">
      <c r="B57" s="55"/>
      <c r="C57" s="220"/>
      <c r="D57" s="220"/>
      <c r="E57" s="220"/>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65"/>
      <c r="AG57" s="65"/>
      <c r="AH57" s="65"/>
      <c r="AI57" s="65"/>
      <c r="AJ57" s="65"/>
      <c r="AK57" s="65"/>
      <c r="AL57" s="65"/>
      <c r="AM57" s="65"/>
      <c r="AN57" s="55"/>
    </row>
    <row r="58" spans="2:40" s="58" customFormat="1" ht="12.75" customHeight="1">
      <c r="B58" s="55"/>
      <c r="C58" s="57"/>
      <c r="D58" s="57"/>
      <c r="E58" s="57"/>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65"/>
      <c r="AG58" s="65"/>
      <c r="AH58" s="65"/>
      <c r="AI58" s="65"/>
      <c r="AJ58" s="65"/>
      <c r="AK58" s="65"/>
      <c r="AL58" s="65"/>
      <c r="AM58" s="65"/>
      <c r="AN58" s="55"/>
    </row>
    <row r="59" spans="2:40" ht="17.25" customHeight="1">
      <c r="B59" s="1"/>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61"/>
      <c r="AG59" s="61"/>
      <c r="AH59" s="61"/>
      <c r="AI59" s="61"/>
      <c r="AJ59" s="61"/>
      <c r="AK59" s="61"/>
      <c r="AL59" s="61"/>
      <c r="AM59" s="61"/>
      <c r="AN59" s="1"/>
    </row>
    <row r="60" spans="2:40" ht="6" customHeight="1">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row>
  </sheetData>
  <sheetProtection selectLockedCells="1"/>
  <dataConsolidate/>
  <mergeCells count="77">
    <mergeCell ref="AF54:AM54"/>
    <mergeCell ref="C57:E57"/>
    <mergeCell ref="AG4:AM12"/>
    <mergeCell ref="D44:H45"/>
    <mergeCell ref="I44:I45"/>
    <mergeCell ref="J44:AM45"/>
    <mergeCell ref="C47:D51"/>
    <mergeCell ref="E47:AM47"/>
    <mergeCell ref="E48:AM48"/>
    <mergeCell ref="E49:AM49"/>
    <mergeCell ref="E50:AM50"/>
    <mergeCell ref="E51:AM51"/>
    <mergeCell ref="C40:C41"/>
    <mergeCell ref="D40:H41"/>
    <mergeCell ref="I40:I41"/>
    <mergeCell ref="J40:AM41"/>
    <mergeCell ref="AG35:AM35"/>
    <mergeCell ref="K36:R36"/>
    <mergeCell ref="D42:H43"/>
    <mergeCell ref="I42:I43"/>
    <mergeCell ref="J42:AM43"/>
    <mergeCell ref="V36:AB36"/>
    <mergeCell ref="K37:AA37"/>
    <mergeCell ref="AC37:AG37"/>
    <mergeCell ref="AJ37:AM37"/>
    <mergeCell ref="Y28:AA29"/>
    <mergeCell ref="C14:D29"/>
    <mergeCell ref="E14:K14"/>
    <mergeCell ref="L14:AM14"/>
    <mergeCell ref="C38:C39"/>
    <mergeCell ref="D38:H39"/>
    <mergeCell ref="I38:I39"/>
    <mergeCell ref="J38:AM39"/>
    <mergeCell ref="C34:C37"/>
    <mergeCell ref="D34:H37"/>
    <mergeCell ref="I34:I37"/>
    <mergeCell ref="K34:S34"/>
    <mergeCell ref="V34:AE34"/>
    <mergeCell ref="AG34:AM34"/>
    <mergeCell ref="K35:T35"/>
    <mergeCell ref="V35:AE35"/>
    <mergeCell ref="C30:AM30"/>
    <mergeCell ref="D31:H31"/>
    <mergeCell ref="J31:AM31"/>
    <mergeCell ref="D32:H33"/>
    <mergeCell ref="I32:I33"/>
    <mergeCell ref="N32:Y33"/>
    <mergeCell ref="AB32:AM33"/>
    <mergeCell ref="E15:K16"/>
    <mergeCell ref="L15:AM16"/>
    <mergeCell ref="E17:K19"/>
    <mergeCell ref="M17:N17"/>
    <mergeCell ref="P17:R17"/>
    <mergeCell ref="S17:AM17"/>
    <mergeCell ref="L18:AM19"/>
    <mergeCell ref="E20:H29"/>
    <mergeCell ref="I21:K22"/>
    <mergeCell ref="L21:AM22"/>
    <mergeCell ref="I23:K25"/>
    <mergeCell ref="M23:N23"/>
    <mergeCell ref="P23:R23"/>
    <mergeCell ref="L24:AM25"/>
    <mergeCell ref="I26:K27"/>
    <mergeCell ref="L26:X27"/>
    <mergeCell ref="Y26:AA27"/>
    <mergeCell ref="AB26:AM27"/>
    <mergeCell ref="AB28:AM29"/>
    <mergeCell ref="I28:K29"/>
    <mergeCell ref="L28:Q29"/>
    <mergeCell ref="R28:S29"/>
    <mergeCell ref="T28:X29"/>
    <mergeCell ref="C12:V13"/>
    <mergeCell ref="AG3:AM3"/>
    <mergeCell ref="C4:P8"/>
    <mergeCell ref="M10:R11"/>
    <mergeCell ref="C11:F11"/>
    <mergeCell ref="H11:K11"/>
  </mergeCells>
  <phoneticPr fontId="3"/>
  <conditionalFormatting sqref="L14:AM14">
    <cfRule type="cellIs" dxfId="0" priority="1" operator="equal">
      <formula>""</formula>
    </cfRule>
  </conditionalFormatting>
  <dataValidations count="6">
    <dataValidation type="custom" imeMode="disabled" allowBlank="1" showInputMessage="1" showErrorMessage="1" errorTitle="入力エラー" error="ハイフンを含む半角数字で入力してください。_x000a_例）12-345-6789" sqref="T28 L28" xr:uid="{5A020156-BD1F-465A-B2D6-C9E1A9346C80}">
      <formula1>AND(LENB(L28)=LEN(L28),NOT(ISERROR(SEARCH("*-*-*",L28))))</formula1>
    </dataValidation>
    <dataValidation type="custom" imeMode="halfAlpha" allowBlank="1" showInputMessage="1" showErrorMessage="1" errorTitle="入力エラー" error="半角英数字で入力してください。" sqref="AB28:AM29" xr:uid="{8B3193E0-8F0F-4066-B959-07584DD7CC2F}">
      <formula1>LENB(AB28)=LEN(AB28)</formula1>
    </dataValidation>
    <dataValidation imeMode="halfKatakana" allowBlank="1" showInputMessage="1" showErrorMessage="1" sqref="L14:AM14" xr:uid="{57649F9F-791B-4079-8921-36CE2156029E}"/>
    <dataValidation type="date" imeMode="disabled" allowBlank="1" showInputMessage="1" showErrorMessage="1" errorTitle="入力エラー" error="日付以外入力できません。月日を/で区切って入力してください。_x000a_例）05/01" sqref="W12:AA12" xr:uid="{65C67525-D6FC-4C83-BF53-2E48F4151FF5}">
      <formula1>36526</formula1>
      <formula2>2958465</formula2>
    </dataValidation>
    <dataValidation type="textLength" imeMode="disabled" operator="equal" allowBlank="1" showInputMessage="1" showErrorMessage="1" errorTitle="入力エラー" error="数値4桁で入力してください。" sqref="P17:R17 P23:R23" xr:uid="{7F051552-D4E9-41CF-A413-7F29EFD3E7AD}">
      <formula1>4</formula1>
    </dataValidation>
    <dataValidation type="textLength" imeMode="disabled" operator="equal" allowBlank="1" showInputMessage="1" showErrorMessage="1" errorTitle="入力エラー" error="数値3桁で入力してください。" sqref="M17:N17 M23:N23" xr:uid="{A185A2B7-38CD-48FC-840E-6146B32D9130}">
      <formula1>3</formula1>
    </dataValidation>
  </dataValidations>
  <hyperlinks>
    <hyperlink ref="AB28" r:id="rId1" xr:uid="{B5DD215B-817A-4F81-9B99-CF75A2D16334}"/>
  </hyperlinks>
  <printOptions horizontalCentered="1"/>
  <pageMargins left="0.23622047244094491" right="0.23622047244094491" top="0.61" bottom="0.19685039370078741" header="0.31496062992125984" footer="0.31496062992125984"/>
  <pageSetup paperSize="9" scale="85" orientation="portrait" blackAndWhite="1" errors="blank"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1" r:id="rId5" name="Group Box 1">
              <controlPr defaultSize="0" autoFill="0" autoPict="0">
                <anchor moveWithCells="1">
                  <from>
                    <xdr:col>8</xdr:col>
                    <xdr:colOff>137160</xdr:colOff>
                    <xdr:row>29</xdr:row>
                    <xdr:rowOff>99060</xdr:rowOff>
                  </from>
                  <to>
                    <xdr:col>20</xdr:col>
                    <xdr:colOff>38100</xdr:colOff>
                    <xdr:row>30</xdr:row>
                    <xdr:rowOff>175260</xdr:rowOff>
                  </to>
                </anchor>
              </controlPr>
            </control>
          </mc:Choice>
        </mc:AlternateContent>
        <mc:AlternateContent xmlns:mc="http://schemas.openxmlformats.org/markup-compatibility/2006">
          <mc:Choice Requires="x14">
            <control shapeId="5122" r:id="rId6" name="Group Box 2">
              <controlPr defaultSize="0" autoFill="0" autoPict="0">
                <anchor moveWithCells="1">
                  <from>
                    <xdr:col>12</xdr:col>
                    <xdr:colOff>45720</xdr:colOff>
                    <xdr:row>46</xdr:row>
                    <xdr:rowOff>0</xdr:rowOff>
                  </from>
                  <to>
                    <xdr:col>31</xdr:col>
                    <xdr:colOff>137160</xdr:colOff>
                    <xdr:row>48</xdr:row>
                    <xdr:rowOff>45720</xdr:rowOff>
                  </to>
                </anchor>
              </controlPr>
            </control>
          </mc:Choice>
        </mc:AlternateContent>
        <mc:AlternateContent xmlns:mc="http://schemas.openxmlformats.org/markup-compatibility/2006">
          <mc:Choice Requires="x14">
            <control shapeId="5123" r:id="rId7" name="Group Box 3">
              <controlPr defaultSize="0" autoFill="0" autoPict="0">
                <anchor moveWithCells="1">
                  <from>
                    <xdr:col>11</xdr:col>
                    <xdr:colOff>60960</xdr:colOff>
                    <xdr:row>46</xdr:row>
                    <xdr:rowOff>0</xdr:rowOff>
                  </from>
                  <to>
                    <xdr:col>38</xdr:col>
                    <xdr:colOff>99060</xdr:colOff>
                    <xdr:row>47</xdr:row>
                    <xdr:rowOff>137160</xdr:rowOff>
                  </to>
                </anchor>
              </controlPr>
            </control>
          </mc:Choice>
        </mc:AlternateContent>
        <mc:AlternateContent xmlns:mc="http://schemas.openxmlformats.org/markup-compatibility/2006">
          <mc:Choice Requires="x14">
            <control shapeId="5124" r:id="rId8" name="Group Box 4">
              <controlPr defaultSize="0" autoFill="0" autoPict="0">
                <anchor moveWithCells="1">
                  <from>
                    <xdr:col>32</xdr:col>
                    <xdr:colOff>7620</xdr:colOff>
                    <xdr:row>45</xdr:row>
                    <xdr:rowOff>0</xdr:rowOff>
                  </from>
                  <to>
                    <xdr:col>38</xdr:col>
                    <xdr:colOff>7620</xdr:colOff>
                    <xdr:row>47</xdr:row>
                    <xdr:rowOff>7620</xdr:rowOff>
                  </to>
                </anchor>
              </controlPr>
            </control>
          </mc:Choice>
        </mc:AlternateContent>
        <mc:AlternateContent xmlns:mc="http://schemas.openxmlformats.org/markup-compatibility/2006">
          <mc:Choice Requires="x14">
            <control shapeId="5140" r:id="rId9" name="Option Button 20">
              <controlPr defaultSize="0" autoFill="0" autoLine="0" autoPict="0">
                <anchor moveWithCells="1">
                  <from>
                    <xdr:col>26</xdr:col>
                    <xdr:colOff>83820</xdr:colOff>
                    <xdr:row>31</xdr:row>
                    <xdr:rowOff>68580</xdr:rowOff>
                  </from>
                  <to>
                    <xdr:col>27</xdr:col>
                    <xdr:colOff>137160</xdr:colOff>
                    <xdr:row>32</xdr:row>
                    <xdr:rowOff>137160</xdr:rowOff>
                  </to>
                </anchor>
              </controlPr>
            </control>
          </mc:Choice>
        </mc:AlternateContent>
        <mc:AlternateContent xmlns:mc="http://schemas.openxmlformats.org/markup-compatibility/2006">
          <mc:Choice Requires="x14">
            <control shapeId="5141" r:id="rId10" name="Option Button 21">
              <controlPr defaultSize="0" autoFill="0" autoLine="0" autoPict="0">
                <anchor moveWithCells="1">
                  <from>
                    <xdr:col>11</xdr:col>
                    <xdr:colOff>137160</xdr:colOff>
                    <xdr:row>31</xdr:row>
                    <xdr:rowOff>76200</xdr:rowOff>
                  </from>
                  <to>
                    <xdr:col>13</xdr:col>
                    <xdr:colOff>76200</xdr:colOff>
                    <xdr:row>32</xdr:row>
                    <xdr:rowOff>144780</xdr:rowOff>
                  </to>
                </anchor>
              </controlPr>
            </control>
          </mc:Choice>
        </mc:AlternateContent>
        <mc:AlternateContent xmlns:mc="http://schemas.openxmlformats.org/markup-compatibility/2006">
          <mc:Choice Requires="x14">
            <control shapeId="5142" r:id="rId11" name="Check Box 22">
              <controlPr defaultSize="0" autoFill="0" autoLine="0" autoPict="0">
                <anchor moveWithCells="1">
                  <from>
                    <xdr:col>19</xdr:col>
                    <xdr:colOff>198120</xdr:colOff>
                    <xdr:row>34</xdr:row>
                    <xdr:rowOff>68580</xdr:rowOff>
                  </from>
                  <to>
                    <xdr:col>21</xdr:col>
                    <xdr:colOff>76200</xdr:colOff>
                    <xdr:row>34</xdr:row>
                    <xdr:rowOff>304800</xdr:rowOff>
                  </to>
                </anchor>
              </controlPr>
            </control>
          </mc:Choice>
        </mc:AlternateContent>
        <mc:AlternateContent xmlns:mc="http://schemas.openxmlformats.org/markup-compatibility/2006">
          <mc:Choice Requires="x14">
            <control shapeId="5143" r:id="rId12" name="Check Box 23">
              <controlPr defaultSize="0" autoFill="0" autoLine="0" autoPict="0">
                <anchor moveWithCells="1">
                  <from>
                    <xdr:col>19</xdr:col>
                    <xdr:colOff>198120</xdr:colOff>
                    <xdr:row>35</xdr:row>
                    <xdr:rowOff>38100</xdr:rowOff>
                  </from>
                  <to>
                    <xdr:col>21</xdr:col>
                    <xdr:colOff>76200</xdr:colOff>
                    <xdr:row>35</xdr:row>
                    <xdr:rowOff>274320</xdr:rowOff>
                  </to>
                </anchor>
              </controlPr>
            </control>
          </mc:Choice>
        </mc:AlternateContent>
        <mc:AlternateContent xmlns:mc="http://schemas.openxmlformats.org/markup-compatibility/2006">
          <mc:Choice Requires="x14">
            <control shapeId="5144" r:id="rId13" name="Check Box 24">
              <controlPr defaultSize="0" autoFill="0" autoLine="0" autoPict="0">
                <anchor moveWithCells="1">
                  <from>
                    <xdr:col>31</xdr:col>
                    <xdr:colOff>0</xdr:colOff>
                    <xdr:row>34</xdr:row>
                    <xdr:rowOff>38100</xdr:rowOff>
                  </from>
                  <to>
                    <xdr:col>32</xdr:col>
                    <xdr:colOff>22860</xdr:colOff>
                    <xdr:row>34</xdr:row>
                    <xdr:rowOff>274320</xdr:rowOff>
                  </to>
                </anchor>
              </controlPr>
            </control>
          </mc:Choice>
        </mc:AlternateContent>
        <mc:AlternateContent xmlns:mc="http://schemas.openxmlformats.org/markup-compatibility/2006">
          <mc:Choice Requires="x14">
            <control shapeId="5145" r:id="rId14" name="Check Box 25">
              <controlPr defaultSize="0" autoFill="0" autoLine="0" autoPict="0">
                <anchor moveWithCells="1">
                  <from>
                    <xdr:col>27</xdr:col>
                    <xdr:colOff>60960</xdr:colOff>
                    <xdr:row>36</xdr:row>
                    <xdr:rowOff>30480</xdr:rowOff>
                  </from>
                  <to>
                    <xdr:col>28</xdr:col>
                    <xdr:colOff>190500</xdr:colOff>
                    <xdr:row>36</xdr:row>
                    <xdr:rowOff>266700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9</xdr:col>
                    <xdr:colOff>0</xdr:colOff>
                    <xdr:row>34</xdr:row>
                    <xdr:rowOff>45720</xdr:rowOff>
                  </from>
                  <to>
                    <xdr:col>10</xdr:col>
                    <xdr:colOff>38100</xdr:colOff>
                    <xdr:row>34</xdr:row>
                    <xdr:rowOff>289560</xdr:rowOff>
                  </to>
                </anchor>
              </controlPr>
            </control>
          </mc:Choice>
        </mc:AlternateContent>
        <mc:AlternateContent xmlns:mc="http://schemas.openxmlformats.org/markup-compatibility/2006">
          <mc:Choice Requires="x14">
            <control shapeId="5147" r:id="rId16" name="Check Box 27">
              <controlPr defaultSize="0" autoFill="0" autoLine="0" autoPict="0">
                <anchor moveWithCells="1">
                  <from>
                    <xdr:col>34</xdr:col>
                    <xdr:colOff>38100</xdr:colOff>
                    <xdr:row>36</xdr:row>
                    <xdr:rowOff>38100</xdr:rowOff>
                  </from>
                  <to>
                    <xdr:col>35</xdr:col>
                    <xdr:colOff>175260</xdr:colOff>
                    <xdr:row>36</xdr:row>
                    <xdr:rowOff>274320</xdr:rowOff>
                  </to>
                </anchor>
              </controlPr>
            </control>
          </mc:Choice>
        </mc:AlternateContent>
        <mc:AlternateContent xmlns:mc="http://schemas.openxmlformats.org/markup-compatibility/2006">
          <mc:Choice Requires="x14">
            <control shapeId="5148" r:id="rId17" name="Check Box 28">
              <controlPr defaultSize="0" autoFill="0" autoLine="0" autoPict="0">
                <anchor moveWithCells="1">
                  <from>
                    <xdr:col>20</xdr:col>
                    <xdr:colOff>0</xdr:colOff>
                    <xdr:row>33</xdr:row>
                    <xdr:rowOff>38100</xdr:rowOff>
                  </from>
                  <to>
                    <xdr:col>21</xdr:col>
                    <xdr:colOff>106680</xdr:colOff>
                    <xdr:row>33</xdr:row>
                    <xdr:rowOff>274320</xdr:rowOff>
                  </to>
                </anchor>
              </controlPr>
            </control>
          </mc:Choice>
        </mc:AlternateContent>
        <mc:AlternateContent xmlns:mc="http://schemas.openxmlformats.org/markup-compatibility/2006">
          <mc:Choice Requires="x14">
            <control shapeId="5149" r:id="rId18" name="Check Box 29">
              <controlPr defaultSize="0" autoFill="0" autoLine="0" autoPict="0">
                <anchor moveWithCells="1">
                  <from>
                    <xdr:col>9</xdr:col>
                    <xdr:colOff>7620</xdr:colOff>
                    <xdr:row>35</xdr:row>
                    <xdr:rowOff>38100</xdr:rowOff>
                  </from>
                  <to>
                    <xdr:col>10</xdr:col>
                    <xdr:colOff>99060</xdr:colOff>
                    <xdr:row>35</xdr:row>
                    <xdr:rowOff>274320</xdr:rowOff>
                  </to>
                </anchor>
              </controlPr>
            </control>
          </mc:Choice>
        </mc:AlternateContent>
        <mc:AlternateContent xmlns:mc="http://schemas.openxmlformats.org/markup-compatibility/2006">
          <mc:Choice Requires="x14">
            <control shapeId="5150" r:id="rId19" name="Check Box 30">
              <controlPr defaultSize="0" autoFill="0" autoLine="0" autoPict="0">
                <anchor moveWithCells="1">
                  <from>
                    <xdr:col>9</xdr:col>
                    <xdr:colOff>7620</xdr:colOff>
                    <xdr:row>33</xdr:row>
                    <xdr:rowOff>38100</xdr:rowOff>
                  </from>
                  <to>
                    <xdr:col>10</xdr:col>
                    <xdr:colOff>160020</xdr:colOff>
                    <xdr:row>33</xdr:row>
                    <xdr:rowOff>274320</xdr:rowOff>
                  </to>
                </anchor>
              </controlPr>
            </control>
          </mc:Choice>
        </mc:AlternateContent>
        <mc:AlternateContent xmlns:mc="http://schemas.openxmlformats.org/markup-compatibility/2006">
          <mc:Choice Requires="x14">
            <control shapeId="5151" r:id="rId20" name="Check Box 31">
              <controlPr defaultSize="0" autoFill="0" autoLine="0" autoPict="0">
                <anchor moveWithCells="1">
                  <from>
                    <xdr:col>9</xdr:col>
                    <xdr:colOff>0</xdr:colOff>
                    <xdr:row>36</xdr:row>
                    <xdr:rowOff>60960</xdr:rowOff>
                  </from>
                  <to>
                    <xdr:col>10</xdr:col>
                    <xdr:colOff>76200</xdr:colOff>
                    <xdr:row>36</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
  <sheetViews>
    <sheetView showGridLines="0" workbookViewId="0">
      <selection activeCell="B20" sqref="B20:M20"/>
    </sheetView>
  </sheetViews>
  <sheetFormatPr defaultColWidth="9.28515625" defaultRowHeight="13.2"/>
  <cols>
    <col min="1" max="1" width="9.28515625" style="6"/>
    <col min="2" max="2" width="24.42578125" style="6" customWidth="1"/>
    <col min="3" max="3" width="23.28515625" style="70" customWidth="1"/>
    <col min="4" max="4" width="24.42578125" style="6" customWidth="1"/>
    <col min="5" max="5" width="15.28515625" style="6" customWidth="1"/>
    <col min="6" max="6" width="15" style="6" customWidth="1"/>
    <col min="7" max="7" width="9.140625" style="6" customWidth="1"/>
    <col min="8" max="8" width="13" style="6" customWidth="1"/>
    <col min="9" max="9" width="14.140625" style="6" customWidth="1"/>
    <col min="10" max="10" width="15.28515625" style="6" customWidth="1"/>
    <col min="11" max="11" width="9.140625" style="6" customWidth="1"/>
    <col min="12" max="14" width="15.28515625" style="6" customWidth="1"/>
    <col min="15" max="16384" width="9.28515625" style="6"/>
  </cols>
  <sheetData>
    <row r="1" spans="1:4">
      <c r="A1" s="6" t="s">
        <v>75</v>
      </c>
    </row>
    <row r="2" spans="1:4">
      <c r="B2" s="9" t="s">
        <v>21</v>
      </c>
      <c r="C2" s="71"/>
      <c r="D2" s="9" t="b">
        <v>0</v>
      </c>
    </row>
    <row r="3" spans="1:4">
      <c r="B3" s="9" t="s">
        <v>151</v>
      </c>
      <c r="C3" s="71" t="s">
        <v>151</v>
      </c>
      <c r="D3" s="9">
        <v>0</v>
      </c>
    </row>
    <row r="4" spans="1:4">
      <c r="B4" s="359" t="s">
        <v>152</v>
      </c>
      <c r="C4" s="71" t="s">
        <v>142</v>
      </c>
      <c r="D4" s="69" t="b">
        <v>0</v>
      </c>
    </row>
    <row r="5" spans="1:4">
      <c r="B5" s="359"/>
      <c r="C5" s="71" t="s">
        <v>153</v>
      </c>
      <c r="D5" s="69" t="b">
        <v>0</v>
      </c>
    </row>
    <row r="6" spans="1:4">
      <c r="B6" s="359"/>
      <c r="C6" s="71" t="s">
        <v>144</v>
      </c>
      <c r="D6" s="69" t="b">
        <v>0</v>
      </c>
    </row>
    <row r="7" spans="1:4">
      <c r="B7" s="359"/>
      <c r="C7" s="71" t="s">
        <v>145</v>
      </c>
      <c r="D7" s="69" t="b">
        <v>0</v>
      </c>
    </row>
    <row r="8" spans="1:4">
      <c r="B8" s="359"/>
      <c r="C8" s="71" t="s">
        <v>154</v>
      </c>
      <c r="D8" s="69" t="b">
        <v>0</v>
      </c>
    </row>
    <row r="9" spans="1:4">
      <c r="B9" s="359"/>
      <c r="C9" s="71" t="s">
        <v>146</v>
      </c>
      <c r="D9" s="69" t="b">
        <v>0</v>
      </c>
    </row>
    <row r="10" spans="1:4">
      <c r="B10" s="359"/>
      <c r="C10" s="71" t="s">
        <v>149</v>
      </c>
      <c r="D10" s="69" t="b">
        <v>0</v>
      </c>
    </row>
    <row r="11" spans="1:4" ht="39.6">
      <c r="B11" s="359"/>
      <c r="C11" s="75" t="s">
        <v>147</v>
      </c>
      <c r="D11" s="69" t="b">
        <v>0</v>
      </c>
    </row>
    <row r="12" spans="1:4">
      <c r="B12" s="359"/>
      <c r="C12" s="71" t="s">
        <v>148</v>
      </c>
      <c r="D12" s="69" t="b">
        <v>0</v>
      </c>
    </row>
    <row r="13" spans="1:4">
      <c r="B13" s="359"/>
      <c r="C13" s="71" t="s">
        <v>12</v>
      </c>
      <c r="D13" s="69" t="b">
        <v>0</v>
      </c>
    </row>
    <row r="14" spans="1:4">
      <c r="B14" s="68"/>
      <c r="C14" s="72"/>
      <c r="D14" s="68"/>
    </row>
    <row r="16" spans="1:4">
      <c r="A16" s="6" t="s">
        <v>25</v>
      </c>
    </row>
    <row r="17" spans="1:14">
      <c r="B17" s="76" t="s">
        <v>76</v>
      </c>
      <c r="C17" s="76" t="s">
        <v>76</v>
      </c>
      <c r="D17" s="80" t="s">
        <v>161</v>
      </c>
    </row>
    <row r="18" spans="1:14">
      <c r="B18" s="9" t="str">
        <f>IF(OR(C18="未記入あり",D18="必須項目に未記入あり"),"未記入あり","")</f>
        <v>未記入あり</v>
      </c>
      <c r="C18" s="9" t="str">
        <f>IF(OR(B23="",C23="",D23="",E23="",F23="",K23="",L23="",M23="",N23="",B29="",C29="",E29=""),"未記入あり","")</f>
        <v>未記入あり</v>
      </c>
      <c r="D18" s="9" t="str">
        <f>IF(AND(B26="",C26="",D26="",E26="",F26="",G26="",H26="",I26="",J26="",K26=""),"未記入あり","")</f>
        <v>未記入あり</v>
      </c>
    </row>
    <row r="20" spans="1:14">
      <c r="B20" s="359" t="s">
        <v>13</v>
      </c>
      <c r="C20" s="359"/>
      <c r="D20" s="359"/>
      <c r="E20" s="359"/>
      <c r="F20" s="359"/>
      <c r="G20" s="359"/>
      <c r="H20" s="359"/>
      <c r="I20" s="359"/>
      <c r="J20" s="359"/>
      <c r="K20" s="359"/>
      <c r="L20" s="359"/>
      <c r="M20" s="359"/>
      <c r="N20" s="357" t="s">
        <v>128</v>
      </c>
    </row>
    <row r="21" spans="1:14">
      <c r="B21" s="359" t="s">
        <v>14</v>
      </c>
      <c r="C21" s="359"/>
      <c r="D21" s="359"/>
      <c r="E21" s="359"/>
      <c r="F21" s="359"/>
      <c r="G21" s="359" t="s">
        <v>20</v>
      </c>
      <c r="H21" s="359"/>
      <c r="I21" s="359"/>
      <c r="J21" s="359"/>
      <c r="K21" s="359"/>
      <c r="L21" s="359"/>
      <c r="M21" s="359"/>
      <c r="N21" s="358"/>
    </row>
    <row r="22" spans="1:14" s="79" customFormat="1">
      <c r="B22" s="73" t="s">
        <v>15</v>
      </c>
      <c r="C22" s="73" t="s">
        <v>16</v>
      </c>
      <c r="D22" s="73" t="s">
        <v>18</v>
      </c>
      <c r="E22" s="73" t="s">
        <v>19</v>
      </c>
      <c r="F22" s="73" t="s">
        <v>17</v>
      </c>
      <c r="G22" s="73" t="s">
        <v>16</v>
      </c>
      <c r="H22" s="73" t="s">
        <v>18</v>
      </c>
      <c r="I22" s="73" t="s">
        <v>19</v>
      </c>
      <c r="J22" s="73" t="s">
        <v>17</v>
      </c>
      <c r="K22" s="73" t="s">
        <v>22</v>
      </c>
      <c r="L22" s="73" t="s">
        <v>23</v>
      </c>
      <c r="M22" s="73" t="s">
        <v>24</v>
      </c>
      <c r="N22" s="71" t="s">
        <v>129</v>
      </c>
    </row>
    <row r="23" spans="1:14" s="10" customFormat="1">
      <c r="B23" s="12" t="str">
        <f>IF(変更中止届!L14=0,"",変更中止届!L14)</f>
        <v/>
      </c>
      <c r="C23" s="74" t="str">
        <f>IF(変更中止届!L15=0,"",変更中止届!L15)</f>
        <v/>
      </c>
      <c r="D23" s="12" t="str">
        <f>IF(変更中止届!M17=0,"",変更中止届!M17)</f>
        <v/>
      </c>
      <c r="E23" s="12" t="str">
        <f>IF(変更中止届!P17=0,"",変更中止届!P17)</f>
        <v/>
      </c>
      <c r="F23" s="12" t="str">
        <f>IF(変更中止届!L18=0,"",変更中止届!L18)</f>
        <v/>
      </c>
      <c r="G23" s="12" t="str">
        <f>IF(変更中止届!L21=0,"",変更中止届!L21)</f>
        <v/>
      </c>
      <c r="H23" s="12" t="str">
        <f>IF(変更中止届!M23=0,"",変更中止届!M23)</f>
        <v/>
      </c>
      <c r="I23" s="12" t="str">
        <f>IF(変更中止届!P23=0,"",変更中止届!P23)</f>
        <v/>
      </c>
      <c r="J23" s="12" t="str">
        <f>IF(変更中止届!L24=0,"",変更中止届!L24)</f>
        <v/>
      </c>
      <c r="K23" s="12" t="str">
        <f>IF(変更中止届!AB26=0,"",変更中止届!AB26)</f>
        <v/>
      </c>
      <c r="L23" s="12" t="str">
        <f>IF(変更中止届!L28=0,"",変更中止届!L28)</f>
        <v/>
      </c>
      <c r="M23" s="12" t="str">
        <f>IF(変更中止届!AB28=0,"",変更中止届!AB28)</f>
        <v/>
      </c>
      <c r="N23" s="12" t="str">
        <f>IF(変更中止届!J31=0,"",変更中止届!J31)</f>
        <v/>
      </c>
    </row>
    <row r="24" spans="1:14" s="10" customFormat="1">
      <c r="B24" s="77"/>
      <c r="C24" s="78"/>
      <c r="D24" s="77"/>
      <c r="E24" s="77"/>
      <c r="F24" s="77"/>
      <c r="G24" s="77"/>
      <c r="H24" s="77"/>
      <c r="I24" s="77"/>
      <c r="J24" s="77"/>
      <c r="K24" s="77"/>
      <c r="L24" s="77"/>
      <c r="M24" s="77"/>
      <c r="N24" s="77"/>
    </row>
    <row r="25" spans="1:14" s="10" customFormat="1" ht="22.5" customHeight="1">
      <c r="B25" s="71" t="s">
        <v>142</v>
      </c>
      <c r="C25" s="71" t="s">
        <v>153</v>
      </c>
      <c r="D25" s="71" t="s">
        <v>144</v>
      </c>
      <c r="E25" s="71" t="s">
        <v>145</v>
      </c>
      <c r="F25" s="71" t="s">
        <v>154</v>
      </c>
      <c r="G25" s="71" t="s">
        <v>146</v>
      </c>
      <c r="H25" s="71" t="s">
        <v>149</v>
      </c>
      <c r="I25" s="75" t="s">
        <v>160</v>
      </c>
      <c r="J25" s="12" t="s">
        <v>158</v>
      </c>
      <c r="K25" s="12" t="s">
        <v>159</v>
      </c>
      <c r="L25" s="77"/>
      <c r="M25" s="77"/>
      <c r="N25" s="77"/>
    </row>
    <row r="26" spans="1:14" s="10" customFormat="1" ht="27.75" customHeight="1">
      <c r="B26" s="12" t="str">
        <f>IF(D3=1,"無効",IF(D4=TRUE,"依社名",""))</f>
        <v/>
      </c>
      <c r="C26" s="74" t="str">
        <f>IF(D3=1,"無効",IF(D5=TRUE,"依住名",""))</f>
        <v/>
      </c>
      <c r="D26" s="12" t="str">
        <f>IF(D3=1,"無効",IF(D6=TRUE,"連社名",""))</f>
        <v/>
      </c>
      <c r="E26" s="12" t="str">
        <f>IF(D3=1,"無効",IF(D7=TRUE,"連住名",""))</f>
        <v/>
      </c>
      <c r="F26" s="12" t="str">
        <f>IF(D3=1,"無効",IF(D8=TRUE,"連担名",""))</f>
        <v/>
      </c>
      <c r="G26" s="12" t="str">
        <f>IF(D3=1,"無効",IF(D9=TRUE,"商品名",""))</f>
        <v/>
      </c>
      <c r="H26" s="12" t="str">
        <f>IF(D3=1,"無効",IF(D10=TRUE,"部数",""))</f>
        <v/>
      </c>
      <c r="I26" s="12" t="str">
        <f>IF(D3=1,"無効",IF(D11=TRUE,"内容",""))</f>
        <v/>
      </c>
      <c r="J26" s="12" t="str">
        <f>IF(D3=1,"無効",IF(D12=TRUE,"試験体数",""))</f>
        <v/>
      </c>
      <c r="K26" s="12" t="str">
        <f>IF(D3=1,"無効",IF(D13=TRUE,"その他",""))</f>
        <v/>
      </c>
      <c r="L26" s="77"/>
      <c r="M26" s="77"/>
      <c r="N26" s="77"/>
    </row>
    <row r="27" spans="1:14" s="10" customFormat="1">
      <c r="B27" s="77"/>
      <c r="C27" s="78"/>
      <c r="D27" s="77"/>
      <c r="E27" s="77"/>
      <c r="F27" s="77"/>
      <c r="G27" s="77"/>
      <c r="H27" s="77"/>
      <c r="I27" s="77"/>
      <c r="J27" s="77"/>
      <c r="K27" s="77"/>
      <c r="L27" s="77"/>
      <c r="M27" s="77"/>
      <c r="N27" s="77"/>
    </row>
    <row r="28" spans="1:14" s="10" customFormat="1">
      <c r="B28" s="12" t="s">
        <v>136</v>
      </c>
      <c r="C28" s="81" t="s">
        <v>155</v>
      </c>
      <c r="D28" s="12" t="s">
        <v>156</v>
      </c>
      <c r="E28" s="360" t="s">
        <v>157</v>
      </c>
      <c r="F28" s="360"/>
      <c r="G28" s="77"/>
      <c r="H28" s="77"/>
      <c r="I28" s="77"/>
      <c r="J28" s="77"/>
      <c r="K28" s="77"/>
      <c r="L28" s="77"/>
      <c r="M28" s="77"/>
      <c r="N28" s="77"/>
    </row>
    <row r="29" spans="1:14" s="10" customFormat="1">
      <c r="B29" s="12" t="str">
        <f>IF(D3=2,IF(変更中止届!J38="","",変更中止届!J38),"無効")</f>
        <v>無効</v>
      </c>
      <c r="C29" s="82" t="str">
        <f>IF(D3=2,IF(変更中止届!J40="","",変更中止届!J40),"無効")</f>
        <v>無効</v>
      </c>
      <c r="D29" s="12" t="str">
        <f>IF(変更中止届!J42=0,"",変更中止届!J42)</f>
        <v/>
      </c>
      <c r="E29" s="360" t="str">
        <f>IF(D3=1,IF(変更中止届!J44="","",変更中止届!J44),"無効")</f>
        <v>無効</v>
      </c>
      <c r="F29" s="360"/>
      <c r="G29" s="77"/>
      <c r="H29" s="77"/>
      <c r="I29" s="77"/>
      <c r="J29" s="77"/>
      <c r="K29" s="77"/>
      <c r="L29" s="77"/>
      <c r="M29" s="77"/>
      <c r="N29" s="77"/>
    </row>
    <row r="31" spans="1:14">
      <c r="A31" s="6" t="s">
        <v>77</v>
      </c>
    </row>
    <row r="33" spans="1:13" s="8" customFormat="1">
      <c r="B33" s="359" t="s">
        <v>81</v>
      </c>
      <c r="C33" s="359"/>
      <c r="D33" s="359" t="s">
        <v>85</v>
      </c>
      <c r="E33" s="359"/>
      <c r="F33" s="359"/>
      <c r="G33" s="359"/>
      <c r="H33" s="359"/>
      <c r="I33" s="359"/>
      <c r="J33" s="359"/>
      <c r="K33" s="8" t="s">
        <v>90</v>
      </c>
    </row>
    <row r="34" spans="1:13" s="8" customFormat="1">
      <c r="B34" s="359" t="s">
        <v>82</v>
      </c>
      <c r="C34" s="359"/>
      <c r="D34" s="359"/>
      <c r="E34" s="359"/>
      <c r="F34" s="359"/>
      <c r="G34" s="359"/>
      <c r="H34" s="359"/>
      <c r="I34" s="359"/>
      <c r="J34" s="359"/>
    </row>
    <row r="35" spans="1:13" s="8" customFormat="1">
      <c r="B35" s="11" t="s">
        <v>78</v>
      </c>
      <c r="C35" s="73" t="s">
        <v>79</v>
      </c>
      <c r="D35" s="11" t="s">
        <v>26</v>
      </c>
      <c r="E35" s="11" t="s">
        <v>83</v>
      </c>
      <c r="F35" s="11" t="s">
        <v>84</v>
      </c>
      <c r="G35" s="11" t="s">
        <v>86</v>
      </c>
      <c r="H35" s="11" t="s">
        <v>87</v>
      </c>
      <c r="I35" s="11" t="s">
        <v>88</v>
      </c>
      <c r="J35" s="11" t="s">
        <v>89</v>
      </c>
      <c r="K35" s="11" t="s">
        <v>91</v>
      </c>
      <c r="L35" s="11" t="s">
        <v>92</v>
      </c>
      <c r="M35" s="11" t="s">
        <v>93</v>
      </c>
    </row>
    <row r="36" spans="1:13" s="8" customFormat="1">
      <c r="B36" s="12"/>
      <c r="C36" s="74"/>
      <c r="D36" s="12"/>
      <c r="E36" s="12"/>
      <c r="F36" s="12"/>
      <c r="G36" s="12"/>
      <c r="H36" s="12"/>
      <c r="I36" s="12"/>
      <c r="J36" s="12"/>
    </row>
    <row r="39" spans="1:13">
      <c r="A39" s="6" t="s">
        <v>94</v>
      </c>
    </row>
    <row r="41" spans="1:13">
      <c r="B41" s="6" t="s">
        <v>95</v>
      </c>
      <c r="C41" s="70" t="s">
        <v>80</v>
      </c>
    </row>
    <row r="42" spans="1:13">
      <c r="C42" s="70" t="s">
        <v>97</v>
      </c>
    </row>
    <row r="43" spans="1:13">
      <c r="C43" s="73" t="s">
        <v>16</v>
      </c>
    </row>
    <row r="44" spans="1:13">
      <c r="B44" s="6" t="s">
        <v>96</v>
      </c>
      <c r="C44" s="70" t="str">
        <f>C23</f>
        <v/>
      </c>
      <c r="E44" s="6" t="str">
        <f>E23</f>
        <v/>
      </c>
    </row>
  </sheetData>
  <mergeCells count="10">
    <mergeCell ref="B4:B13"/>
    <mergeCell ref="B34:C34"/>
    <mergeCell ref="D33:J34"/>
    <mergeCell ref="B21:F21"/>
    <mergeCell ref="G21:M21"/>
    <mergeCell ref="N20:N21"/>
    <mergeCell ref="B20:M20"/>
    <mergeCell ref="B33:C33"/>
    <mergeCell ref="E28:F28"/>
    <mergeCell ref="E29:F29"/>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E50"/>
  <sheetViews>
    <sheetView showGridLines="0" zoomScaleNormal="100" workbookViewId="0">
      <selection activeCell="D41" sqref="D41"/>
    </sheetView>
  </sheetViews>
  <sheetFormatPr defaultColWidth="9.28515625" defaultRowHeight="21" customHeight="1"/>
  <cols>
    <col min="1" max="1" width="6.28515625" style="14" customWidth="1"/>
    <col min="2" max="2" width="17" style="14" bestFit="1" customWidth="1"/>
    <col min="3" max="3" width="23.140625" style="14" bestFit="1" customWidth="1"/>
    <col min="4" max="4" width="91" style="14" customWidth="1"/>
    <col min="5" max="5" width="55.28515625" style="14" customWidth="1"/>
    <col min="6" max="16384" width="9.28515625" style="14"/>
  </cols>
  <sheetData>
    <row r="2" spans="1:5" ht="21" customHeight="1">
      <c r="A2" s="13" t="s">
        <v>27</v>
      </c>
    </row>
    <row r="4" spans="1:5" s="15" customFormat="1" ht="21" customHeight="1">
      <c r="B4" s="361" t="s">
        <v>28</v>
      </c>
      <c r="C4" s="362"/>
      <c r="D4" s="16" t="s">
        <v>29</v>
      </c>
      <c r="E4" s="16" t="s">
        <v>30</v>
      </c>
    </row>
    <row r="5" spans="1:5" ht="21" customHeight="1">
      <c r="B5" s="17" t="s">
        <v>31</v>
      </c>
      <c r="C5" s="18"/>
      <c r="D5" s="19" t="s">
        <v>32</v>
      </c>
      <c r="E5" s="19"/>
    </row>
    <row r="6" spans="1:5" ht="21" customHeight="1">
      <c r="B6" s="17" t="s">
        <v>33</v>
      </c>
      <c r="C6" s="20"/>
      <c r="D6" s="19" t="s">
        <v>32</v>
      </c>
      <c r="E6" s="19"/>
    </row>
    <row r="7" spans="1:5" ht="21" customHeight="1">
      <c r="B7" s="21" t="s">
        <v>34</v>
      </c>
      <c r="C7" s="22"/>
      <c r="D7" s="22"/>
      <c r="E7" s="23"/>
    </row>
    <row r="8" spans="1:5" ht="21" customHeight="1">
      <c r="B8" s="24" t="s">
        <v>35</v>
      </c>
      <c r="C8" s="25"/>
      <c r="D8" s="26"/>
      <c r="E8" s="27"/>
    </row>
    <row r="9" spans="1:5" ht="21" customHeight="1">
      <c r="B9" s="28"/>
      <c r="C9" s="29" t="s">
        <v>15</v>
      </c>
      <c r="D9" s="30" t="s">
        <v>98</v>
      </c>
      <c r="E9" s="30"/>
    </row>
    <row r="10" spans="1:5" ht="21" customHeight="1">
      <c r="B10" s="28"/>
      <c r="C10" s="31" t="s">
        <v>36</v>
      </c>
      <c r="D10" s="19" t="s">
        <v>99</v>
      </c>
      <c r="E10" s="19"/>
    </row>
    <row r="11" spans="1:5" ht="21" customHeight="1">
      <c r="B11" s="28"/>
      <c r="C11" s="32" t="s">
        <v>37</v>
      </c>
      <c r="D11" s="33" t="s">
        <v>64</v>
      </c>
      <c r="E11" s="33" t="s">
        <v>107</v>
      </c>
    </row>
    <row r="12" spans="1:5" ht="21" customHeight="1">
      <c r="B12" s="28"/>
      <c r="C12" s="28"/>
      <c r="D12" s="34" t="s">
        <v>65</v>
      </c>
      <c r="E12" s="35"/>
    </row>
    <row r="13" spans="1:5" ht="21" customHeight="1">
      <c r="B13" s="36"/>
      <c r="C13" s="36"/>
      <c r="D13" s="30" t="s">
        <v>38</v>
      </c>
      <c r="E13" s="35"/>
    </row>
    <row r="14" spans="1:5" ht="35.1" customHeight="1">
      <c r="B14" s="48" t="s">
        <v>39</v>
      </c>
      <c r="C14" s="23"/>
      <c r="D14" s="47" t="s">
        <v>40</v>
      </c>
      <c r="E14" s="47" t="s">
        <v>41</v>
      </c>
    </row>
    <row r="15" spans="1:5" ht="60.75" customHeight="1">
      <c r="B15" s="24" t="s">
        <v>42</v>
      </c>
      <c r="C15" s="363" t="s">
        <v>120</v>
      </c>
      <c r="D15" s="363"/>
      <c r="E15" s="364"/>
    </row>
    <row r="16" spans="1:5" ht="21" customHeight="1">
      <c r="B16" s="28"/>
      <c r="C16" s="31" t="s">
        <v>36</v>
      </c>
      <c r="D16" s="19" t="s">
        <v>99</v>
      </c>
      <c r="E16" s="19"/>
    </row>
    <row r="17" spans="2:5" ht="21" customHeight="1">
      <c r="B17" s="28"/>
      <c r="C17" s="32" t="s">
        <v>37</v>
      </c>
      <c r="D17" s="33" t="s">
        <v>64</v>
      </c>
      <c r="E17" s="33" t="s">
        <v>107</v>
      </c>
    </row>
    <row r="18" spans="2:5" ht="21" customHeight="1">
      <c r="B18" s="28"/>
      <c r="C18" s="28"/>
      <c r="D18" s="34" t="s">
        <v>65</v>
      </c>
      <c r="E18" s="35"/>
    </row>
    <row r="19" spans="2:5" ht="21" customHeight="1">
      <c r="B19" s="28"/>
      <c r="C19" s="36"/>
      <c r="D19" s="30" t="s">
        <v>38</v>
      </c>
      <c r="E19" s="35"/>
    </row>
    <row r="20" spans="2:5" ht="21" customHeight="1">
      <c r="B20" s="28"/>
      <c r="C20" s="37" t="s">
        <v>43</v>
      </c>
      <c r="D20" s="19" t="s">
        <v>100</v>
      </c>
      <c r="E20" s="19"/>
    </row>
    <row r="21" spans="2:5" ht="21" customHeight="1">
      <c r="B21" s="28"/>
      <c r="C21" s="38" t="s">
        <v>44</v>
      </c>
      <c r="D21" s="33" t="s">
        <v>122</v>
      </c>
      <c r="E21" s="33" t="s">
        <v>102</v>
      </c>
    </row>
    <row r="22" spans="2:5" ht="21" customHeight="1">
      <c r="B22" s="28"/>
      <c r="C22" s="28"/>
      <c r="D22" s="34" t="s">
        <v>124</v>
      </c>
      <c r="E22" s="35"/>
    </row>
    <row r="23" spans="2:5" ht="21" customHeight="1">
      <c r="B23" s="28"/>
      <c r="C23" s="32" t="s">
        <v>45</v>
      </c>
      <c r="D23" s="33" t="s">
        <v>123</v>
      </c>
      <c r="E23" s="33" t="s">
        <v>102</v>
      </c>
    </row>
    <row r="24" spans="2:5" ht="21" customHeight="1">
      <c r="B24" s="28"/>
      <c r="C24" s="28"/>
      <c r="D24" s="34" t="s">
        <v>124</v>
      </c>
      <c r="E24" s="35"/>
    </row>
    <row r="25" spans="2:5" ht="21" customHeight="1">
      <c r="B25" s="39"/>
      <c r="C25" s="37" t="s">
        <v>46</v>
      </c>
      <c r="D25" s="19" t="s">
        <v>101</v>
      </c>
      <c r="E25" s="33" t="s">
        <v>102</v>
      </c>
    </row>
    <row r="26" spans="2:5" ht="21" customHeight="1">
      <c r="B26" s="21" t="s">
        <v>47</v>
      </c>
      <c r="C26" s="26"/>
      <c r="D26" s="26"/>
      <c r="E26" s="27"/>
    </row>
    <row r="27" spans="2:5" ht="21" customHeight="1">
      <c r="B27" s="34"/>
      <c r="C27" s="38" t="s">
        <v>48</v>
      </c>
      <c r="D27" s="33" t="s">
        <v>66</v>
      </c>
      <c r="E27" s="33"/>
    </row>
    <row r="28" spans="2:5" ht="21" customHeight="1">
      <c r="B28" s="35"/>
      <c r="C28" s="30"/>
      <c r="D28" s="30" t="s">
        <v>67</v>
      </c>
      <c r="E28" s="30"/>
    </row>
    <row r="29" spans="2:5" ht="21" customHeight="1">
      <c r="B29" s="34"/>
      <c r="C29" s="37" t="s">
        <v>49</v>
      </c>
      <c r="D29" s="19" t="s">
        <v>103</v>
      </c>
      <c r="E29" s="19"/>
    </row>
    <row r="30" spans="2:5" ht="21" customHeight="1">
      <c r="B30" s="34"/>
      <c r="C30" s="37" t="s">
        <v>50</v>
      </c>
      <c r="D30" s="19" t="s">
        <v>104</v>
      </c>
      <c r="E30" s="19"/>
    </row>
    <row r="31" spans="2:5" ht="21" customHeight="1">
      <c r="B31" s="34"/>
      <c r="C31" s="37" t="s">
        <v>51</v>
      </c>
      <c r="D31" s="19" t="s">
        <v>105</v>
      </c>
      <c r="E31" s="19"/>
    </row>
    <row r="32" spans="2:5" ht="21" customHeight="1">
      <c r="B32" s="34"/>
      <c r="C32" s="37" t="s">
        <v>52</v>
      </c>
      <c r="D32" s="19" t="s">
        <v>106</v>
      </c>
      <c r="E32" s="30"/>
    </row>
    <row r="33" spans="2:5" ht="21" customHeight="1">
      <c r="B33" s="34"/>
      <c r="C33" s="37" t="s">
        <v>53</v>
      </c>
      <c r="D33" s="19" t="s">
        <v>114</v>
      </c>
      <c r="E33" s="33" t="s">
        <v>107</v>
      </c>
    </row>
    <row r="34" spans="2:5" ht="21" customHeight="1">
      <c r="B34" s="34"/>
      <c r="C34" s="37" t="s">
        <v>54</v>
      </c>
      <c r="D34" s="19" t="s">
        <v>108</v>
      </c>
      <c r="E34" s="33" t="s">
        <v>107</v>
      </c>
    </row>
    <row r="35" spans="2:5" ht="21" customHeight="1">
      <c r="B35" s="34"/>
      <c r="C35" s="38" t="s">
        <v>55</v>
      </c>
      <c r="D35" s="33" t="s">
        <v>115</v>
      </c>
      <c r="E35" s="33" t="s">
        <v>56</v>
      </c>
    </row>
    <row r="36" spans="2:5" ht="21" customHeight="1">
      <c r="B36" s="40"/>
      <c r="C36" s="41"/>
      <c r="D36" s="42" t="s">
        <v>68</v>
      </c>
      <c r="E36" s="35"/>
    </row>
    <row r="37" spans="2:5" ht="21" customHeight="1">
      <c r="B37" s="42"/>
      <c r="C37" s="37" t="s">
        <v>57</v>
      </c>
      <c r="D37" s="19" t="s">
        <v>69</v>
      </c>
      <c r="E37" s="19"/>
    </row>
    <row r="38" spans="2:5" ht="21" customHeight="1">
      <c r="B38" s="21" t="s">
        <v>58</v>
      </c>
      <c r="C38" s="26"/>
      <c r="D38" s="26"/>
      <c r="E38" s="27"/>
    </row>
    <row r="39" spans="2:5" ht="21" customHeight="1">
      <c r="B39" s="34"/>
      <c r="C39" s="37" t="s">
        <v>9</v>
      </c>
      <c r="D39" s="19" t="s">
        <v>109</v>
      </c>
      <c r="E39" s="19"/>
    </row>
    <row r="40" spans="2:5" ht="21" customHeight="1">
      <c r="B40" s="34"/>
      <c r="C40" s="37" t="s">
        <v>59</v>
      </c>
      <c r="D40" s="19" t="s">
        <v>110</v>
      </c>
      <c r="E40" s="19"/>
    </row>
    <row r="41" spans="2:5" ht="21" customHeight="1">
      <c r="B41" s="43"/>
      <c r="C41" s="37" t="s">
        <v>60</v>
      </c>
      <c r="D41" s="19" t="s">
        <v>111</v>
      </c>
      <c r="E41" s="33" t="s">
        <v>107</v>
      </c>
    </row>
    <row r="42" spans="2:5" ht="21" customHeight="1">
      <c r="B42" s="21" t="s">
        <v>61</v>
      </c>
      <c r="C42" s="27"/>
      <c r="D42" s="19"/>
      <c r="E42" s="19"/>
    </row>
    <row r="43" spans="2:5" ht="21" customHeight="1">
      <c r="B43" s="34"/>
      <c r="C43" s="38" t="s">
        <v>121</v>
      </c>
      <c r="D43" s="33" t="s">
        <v>70</v>
      </c>
      <c r="E43" s="33"/>
    </row>
    <row r="44" spans="2:5" ht="21" customHeight="1">
      <c r="B44" s="35"/>
      <c r="C44" s="46"/>
      <c r="D44" s="35" t="s">
        <v>71</v>
      </c>
      <c r="E44" s="35" t="s">
        <v>119</v>
      </c>
    </row>
    <row r="45" spans="2:5" ht="21" customHeight="1">
      <c r="B45" s="35"/>
      <c r="C45" s="44"/>
      <c r="D45" s="30" t="s">
        <v>117</v>
      </c>
      <c r="E45" s="30" t="s">
        <v>118</v>
      </c>
    </row>
    <row r="46" spans="2:5" ht="21" customHeight="1">
      <c r="B46" s="34"/>
      <c r="C46" s="38" t="s">
        <v>62</v>
      </c>
      <c r="D46" s="33" t="s">
        <v>72</v>
      </c>
      <c r="E46" s="33"/>
    </row>
    <row r="47" spans="2:5" ht="21" customHeight="1">
      <c r="B47" s="35"/>
      <c r="C47" s="44"/>
      <c r="D47" s="30" t="s">
        <v>73</v>
      </c>
      <c r="E47" s="30"/>
    </row>
    <row r="48" spans="2:5" ht="21" customHeight="1">
      <c r="B48" s="34"/>
      <c r="C48" s="37" t="s">
        <v>63</v>
      </c>
      <c r="D48" s="19" t="s">
        <v>112</v>
      </c>
      <c r="E48" s="33" t="s">
        <v>102</v>
      </c>
    </row>
    <row r="49" spans="2:5" ht="21" customHeight="1">
      <c r="B49" s="43"/>
      <c r="C49" s="37" t="s">
        <v>74</v>
      </c>
      <c r="D49" s="19" t="s">
        <v>113</v>
      </c>
      <c r="E49" s="33" t="s">
        <v>102</v>
      </c>
    </row>
    <row r="50" spans="2:5" ht="21" customHeight="1">
      <c r="B50" s="45" t="s">
        <v>30</v>
      </c>
      <c r="C50" s="27"/>
      <c r="D50" s="7" t="s">
        <v>116</v>
      </c>
      <c r="E50" s="19"/>
    </row>
  </sheetData>
  <sheetProtection selectLockedCell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変更中止届</vt:lpstr>
      <vt:lpstr>入力例</vt:lpstr>
      <vt:lpstr>データ取込</vt:lpstr>
      <vt:lpstr>入力について</vt:lpstr>
      <vt:lpstr>入力例!Print_Area</vt:lpstr>
      <vt:lpstr>変更中止届!Print_Area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藤村 俊幸</cp:lastModifiedBy>
  <cp:lastPrinted>2021-08-12T02:45:54Z</cp:lastPrinted>
  <dcterms:created xsi:type="dcterms:W3CDTF">2021-05-20T02:11:49Z</dcterms:created>
  <dcterms:modified xsi:type="dcterms:W3CDTF">2021-10-01T04:53:37Z</dcterms:modified>
</cp:coreProperties>
</file>