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3\data\共有\10 管理課\000000試験申込書219.4.1～企画管理課　管理文書\01 品質性能試験　様式\2021.10.01～デジタル申込書\最新版20230901改定中\約款あり\"/>
    </mc:Choice>
  </mc:AlternateContent>
  <xr:revisionPtr revIDLastSave="0" documentId="13_ncr:1_{C2481B02-7A0E-4B8D-9A1F-081143B43FA1}" xr6:coauthVersionLast="47" xr6:coauthVersionMax="47" xr10:uidLastSave="{00000000-0000-0000-0000-000000000000}"/>
  <workbookProtection workbookAlgorithmName="SHA-512" workbookHashValue="u5XEumXmQNz52IrzNn1zuF6KNkT44AcKgINtbCSDEeR+6O+jnLixxLttUi8OqlGzSnJFIK9+4Fo/yFowrP+2Ug==" workbookSaltValue="1gxey/zJ6t7/cOCO70aACQ==" workbookSpinCount="100000" lockStructure="1"/>
  <bookViews>
    <workbookView xWindow="-28920" yWindow="2385" windowWidth="29040" windowHeight="15720" activeTab="3" xr2:uid="{00000000-000D-0000-FFFF-FFFF00000000}"/>
  </bookViews>
  <sheets>
    <sheet name="品質性能試験申込書" sheetId="4" r:id="rId1"/>
    <sheet name="データ取込" sheetId="6" state="hidden" r:id="rId2"/>
    <sheet name="入力例" sheetId="9" r:id="rId3"/>
    <sheet name="約款" sheetId="10" r:id="rId4"/>
  </sheets>
  <definedNames>
    <definedName name="_xlnm.Print_Area" localSheetId="2">入力例!$B$2:$AU$91</definedName>
    <definedName name="_xlnm.Print_Area" localSheetId="0">品質性能試験申込書!$B$2:$AN$91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5" i="6" l="1"/>
  <c r="AE35" i="6"/>
  <c r="AD35" i="6"/>
  <c r="AC35" i="6"/>
  <c r="AB35" i="6"/>
  <c r="AA35" i="6"/>
  <c r="Z35" i="6"/>
  <c r="Y35" i="6"/>
  <c r="X35" i="6"/>
  <c r="W35" i="6"/>
  <c r="T35" i="6"/>
  <c r="Q35" i="6"/>
  <c r="V35" i="6"/>
  <c r="U35" i="6"/>
  <c r="S35" i="6"/>
  <c r="R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K15" i="6" l="1"/>
  <c r="J15" i="6"/>
  <c r="I15" i="6"/>
  <c r="H15" i="6"/>
  <c r="G15" i="6"/>
  <c r="F15" i="6"/>
  <c r="E15" i="6"/>
  <c r="D15" i="6"/>
  <c r="C15" i="6"/>
  <c r="Q15" i="6" l="1"/>
  <c r="V15" i="6" l="1"/>
  <c r="T15" i="6" l="1"/>
  <c r="U15" i="6"/>
  <c r="M15" i="6" l="1"/>
  <c r="L15" i="6"/>
  <c r="O15" i="6"/>
  <c r="N15" i="6"/>
  <c r="J22" i="6"/>
  <c r="I22" i="6"/>
  <c r="H22" i="6"/>
  <c r="G22" i="6"/>
  <c r="F22" i="6"/>
  <c r="E22" i="6"/>
  <c r="D22" i="6"/>
  <c r="C22" i="6"/>
  <c r="B22" i="6"/>
  <c r="S15" i="6"/>
  <c r="R15" i="6"/>
  <c r="P15" i="6"/>
  <c r="B15" i="6"/>
  <c r="B10" i="6" l="1"/>
  <c r="M10" i="4" l="1"/>
  <c r="C3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</author>
  </authors>
  <commentList>
    <comment ref="C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★必須項目</t>
        </r>
      </text>
    </comment>
    <comment ref="H1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★任意項目</t>
        </r>
      </text>
    </comment>
  </commentList>
</comments>
</file>

<file path=xl/sharedStrings.xml><?xml version="1.0" encoding="utf-8"?>
<sst xmlns="http://schemas.openxmlformats.org/spreadsheetml/2006/main" count="288" uniqueCount="154">
  <si>
    <t>号</t>
    <rPh sb="0" eb="1">
      <t>ゴウ</t>
    </rPh>
    <phoneticPr fontId="5"/>
  </si>
  <si>
    <t>受付日</t>
    <rPh sb="0" eb="3">
      <t>ウケツケビ</t>
    </rPh>
    <phoneticPr fontId="5"/>
  </si>
  <si>
    <t>（一財）建材試験センター「品質性能試験業務約款」</t>
  </si>
  <si>
    <t>に同意のうえ試験を申し込みます。</t>
  </si>
  <si>
    <t>報告書
宛　名</t>
    <rPh sb="0" eb="3">
      <t>ホウコクショ</t>
    </rPh>
    <rPh sb="4" eb="5">
      <t>アテ</t>
    </rPh>
    <rPh sb="6" eb="7">
      <t>メイ</t>
    </rPh>
    <phoneticPr fontId="5"/>
  </si>
  <si>
    <t>フリガナ</t>
    <phoneticPr fontId="5"/>
  </si>
  <si>
    <t>会社名</t>
    <rPh sb="0" eb="3">
      <t>カイシャメイ</t>
    </rPh>
    <phoneticPr fontId="5"/>
  </si>
  <si>
    <t>住　所</t>
    <rPh sb="0" eb="1">
      <t>ジュウ</t>
    </rPh>
    <rPh sb="2" eb="3">
      <t>ショ</t>
    </rPh>
    <phoneticPr fontId="5"/>
  </si>
  <si>
    <t>〒</t>
    <phoneticPr fontId="5"/>
  </si>
  <si>
    <t>部署名</t>
    <rPh sb="0" eb="2">
      <t>ブショ</t>
    </rPh>
    <rPh sb="2" eb="3">
      <t>メイ</t>
    </rPh>
    <phoneticPr fontId="5"/>
  </si>
  <si>
    <t>氏　名</t>
    <rPh sb="0" eb="1">
      <t>シ</t>
    </rPh>
    <rPh sb="2" eb="3">
      <t>メイ</t>
    </rPh>
    <phoneticPr fontId="5"/>
  </si>
  <si>
    <t>）</t>
    <phoneticPr fontId="3"/>
  </si>
  <si>
    <t>:</t>
  </si>
  <si>
    <t>部</t>
    <rPh sb="0" eb="1">
      <t>ブ</t>
    </rPh>
    <phoneticPr fontId="3"/>
  </si>
  <si>
    <t>要</t>
    <rPh sb="0" eb="1">
      <t>ヨウ</t>
    </rPh>
    <phoneticPr fontId="3"/>
  </si>
  <si>
    <t>-</t>
    <phoneticPr fontId="3"/>
  </si>
  <si>
    <t>※当センターで廃棄する場合、別途費用がかかる場合があります</t>
    <phoneticPr fontId="3"/>
  </si>
  <si>
    <t>試験方法（条件等）</t>
    <phoneticPr fontId="3"/>
  </si>
  <si>
    <t>ご案内</t>
  </si>
  <si>
    <t>1. 試験申込及び試験で知り得た情報は守秘致します。</t>
  </si>
  <si>
    <t>2. 請求書は試験料金が確定した後、発行致します。お支払いは、原則として請求書発行日から６０日以内にお願い致します。</t>
  </si>
  <si>
    <t>3. 請求書及び報告書は連絡担当者に送付します。別途､ご要望があれば備考欄にご記入下さい。</t>
  </si>
  <si>
    <t>4. 報告書は受付番号毎に作成します。試験項目や試験体の種類別に報告書が必要な場合は、受付時にお申し出下さい。</t>
  </si>
  <si>
    <t>ご　依　頼　者</t>
    <rPh sb="2" eb="3">
      <t>ヤスシ</t>
    </rPh>
    <rPh sb="4" eb="5">
      <t>ヨリ</t>
    </rPh>
    <rPh sb="6" eb="7">
      <t>シャ</t>
    </rPh>
    <phoneticPr fontId="5"/>
  </si>
  <si>
    <t>試　験　体　概　要</t>
    <rPh sb="0" eb="1">
      <t>タメシ</t>
    </rPh>
    <rPh sb="2" eb="3">
      <t>ゲン</t>
    </rPh>
    <rPh sb="4" eb="5">
      <t>カラダ</t>
    </rPh>
    <rPh sb="6" eb="7">
      <t>オオムネ</t>
    </rPh>
    <rPh sb="8" eb="9">
      <t>ヨウ</t>
    </rPh>
    <phoneticPr fontId="5"/>
  </si>
  <si>
    <t>品質・性能確認</t>
    <phoneticPr fontId="3"/>
  </si>
  <si>
    <t>一般名称</t>
    <phoneticPr fontId="5"/>
  </si>
  <si>
    <t>試験の目的</t>
    <rPh sb="0" eb="2">
      <t>シケン</t>
    </rPh>
    <rPh sb="3" eb="5">
      <t>モクテキ</t>
    </rPh>
    <phoneticPr fontId="5"/>
  </si>
  <si>
    <t>その他（</t>
    <rPh sb="2" eb="3">
      <t>タ</t>
    </rPh>
    <phoneticPr fontId="3"/>
  </si>
  <si>
    <t>商品名</t>
    <phoneticPr fontId="5"/>
  </si>
  <si>
    <t>寸法</t>
    <phoneticPr fontId="5"/>
  </si>
  <si>
    <t>不要※</t>
    <rPh sb="0" eb="2">
      <t>フヨウ</t>
    </rPh>
    <phoneticPr fontId="3"/>
  </si>
  <si>
    <t>試験項目</t>
    <phoneticPr fontId="3"/>
  </si>
  <si>
    <t>試験数量</t>
    <phoneticPr fontId="3"/>
  </si>
  <si>
    <t>試　験　内　容</t>
    <rPh sb="0" eb="1">
      <t>タメシ</t>
    </rPh>
    <rPh sb="2" eb="3">
      <t>ケン</t>
    </rPh>
    <rPh sb="4" eb="5">
      <t>ナイ</t>
    </rPh>
    <rPh sb="6" eb="7">
      <t>カタチ</t>
    </rPh>
    <phoneticPr fontId="3"/>
  </si>
  <si>
    <t>そ　の　他</t>
    <rPh sb="4" eb="5">
      <t>タ</t>
    </rPh>
    <phoneticPr fontId="3"/>
  </si>
  <si>
    <t>不要</t>
    <rPh sb="0" eb="2">
      <t>フヨウ</t>
    </rPh>
    <phoneticPr fontId="3"/>
  </si>
  <si>
    <t>JNLA報告書</t>
    <rPh sb="4" eb="7">
      <t>ホウコクショ</t>
    </rPh>
    <phoneticPr fontId="3"/>
  </si>
  <si>
    <t>事前打合</t>
    <phoneticPr fontId="5"/>
  </si>
  <si>
    <t>無</t>
    <rPh sb="0" eb="1">
      <t>ナシ</t>
    </rPh>
    <phoneticPr fontId="3"/>
  </si>
  <si>
    <t>）／</t>
    <phoneticPr fontId="3"/>
  </si>
  <si>
    <t>見積番号</t>
    <phoneticPr fontId="5"/>
  </si>
  <si>
    <t>前回受付番号</t>
    <phoneticPr fontId="5"/>
  </si>
  <si>
    <t>備　考</t>
    <rPh sb="0" eb="1">
      <t>ビ</t>
    </rPh>
    <rPh sb="2" eb="3">
      <t>コウ</t>
    </rPh>
    <phoneticPr fontId="3"/>
  </si>
  <si>
    <t>品質性能試験申込書</t>
    <phoneticPr fontId="3"/>
  </si>
  <si>
    <t>太枠内をご入力及び該当項目にチェックをして下さい。</t>
    <rPh sb="0" eb="1">
      <t>フトシ</t>
    </rPh>
    <rPh sb="1" eb="3">
      <t>ワクナイ</t>
    </rPh>
    <rPh sb="5" eb="7">
      <t>ニュウリョク</t>
    </rPh>
    <rPh sb="7" eb="8">
      <t>オヨ</t>
    </rPh>
    <rPh sb="9" eb="11">
      <t>ガイトウ</t>
    </rPh>
    <rPh sb="11" eb="13">
      <t>コウモク</t>
    </rPh>
    <rPh sb="21" eb="22">
      <t>クダ</t>
    </rPh>
    <phoneticPr fontId="5"/>
  </si>
  <si>
    <t>種類:</t>
    <phoneticPr fontId="5"/>
  </si>
  <si>
    <t>試験体搬入予定日：</t>
    <phoneticPr fontId="5"/>
  </si>
  <si>
    <t>数量:</t>
    <rPh sb="0" eb="2">
      <t>スウリョウ</t>
    </rPh>
    <phoneticPr fontId="5"/>
  </si>
  <si>
    <t>試験体返却:</t>
    <phoneticPr fontId="5"/>
  </si>
  <si>
    <t>試験体概要</t>
    <phoneticPr fontId="3"/>
  </si>
  <si>
    <t>試験の目的</t>
  </si>
  <si>
    <t>試験の目的</t>
    <phoneticPr fontId="3"/>
  </si>
  <si>
    <t>試験体返却</t>
    <phoneticPr fontId="3"/>
  </si>
  <si>
    <t>その他</t>
    <phoneticPr fontId="3"/>
  </si>
  <si>
    <t>報告書必要部数</t>
    <phoneticPr fontId="3"/>
  </si>
  <si>
    <t>事前打合</t>
    <phoneticPr fontId="3"/>
  </si>
  <si>
    <t>ご依頼者</t>
    <phoneticPr fontId="3"/>
  </si>
  <si>
    <t>報告書宛名</t>
    <phoneticPr fontId="3"/>
  </si>
  <si>
    <t>フリガナ</t>
    <phoneticPr fontId="3"/>
  </si>
  <si>
    <t>会社名</t>
    <phoneticPr fontId="3"/>
  </si>
  <si>
    <t>住　所</t>
    <phoneticPr fontId="3"/>
  </si>
  <si>
    <t>郵便上3</t>
    <rPh sb="0" eb="2">
      <t>ユウビン</t>
    </rPh>
    <rPh sb="2" eb="3">
      <t>ウエ</t>
    </rPh>
    <phoneticPr fontId="3"/>
  </si>
  <si>
    <t>郵便下4</t>
    <rPh sb="0" eb="2">
      <t>ユウビン</t>
    </rPh>
    <rPh sb="2" eb="3">
      <t>シタ</t>
    </rPh>
    <phoneticPr fontId="3"/>
  </si>
  <si>
    <t>連絡担当者</t>
    <phoneticPr fontId="3"/>
  </si>
  <si>
    <t>会社名・住所コピー</t>
    <rPh sb="0" eb="2">
      <t>カイシャ</t>
    </rPh>
    <rPh sb="2" eb="3">
      <t>メイ</t>
    </rPh>
    <rPh sb="4" eb="6">
      <t>ジュウショ</t>
    </rPh>
    <phoneticPr fontId="3"/>
  </si>
  <si>
    <t>氏名</t>
    <phoneticPr fontId="3"/>
  </si>
  <si>
    <t>TEL</t>
  </si>
  <si>
    <t>E-mail</t>
    <phoneticPr fontId="3"/>
  </si>
  <si>
    <t>■必須チェック</t>
    <rPh sb="1" eb="3">
      <t>ヒッス</t>
    </rPh>
    <phoneticPr fontId="3"/>
  </si>
  <si>
    <t>一般名称</t>
  </si>
  <si>
    <t>試験内容</t>
    <phoneticPr fontId="3"/>
  </si>
  <si>
    <t>報告書必要部数</t>
    <phoneticPr fontId="3"/>
  </si>
  <si>
    <t>有　試験担当者名（　</t>
    <phoneticPr fontId="3"/>
  </si>
  <si>
    <t>部署名</t>
    <rPh sb="0" eb="3">
      <t>ブショメイ</t>
    </rPh>
    <phoneticPr fontId="3"/>
  </si>
  <si>
    <t>FAX</t>
    <phoneticPr fontId="3"/>
  </si>
  <si>
    <t>商品名</t>
    <rPh sb="0" eb="3">
      <t>ショウヒンメイ</t>
    </rPh>
    <phoneticPr fontId="3"/>
  </si>
  <si>
    <t>その他</t>
    <rPh sb="2" eb="3">
      <t>タ</t>
    </rPh>
    <phoneticPr fontId="3"/>
  </si>
  <si>
    <t>事前打合</t>
  </si>
  <si>
    <t>■コントロール値</t>
    <rPh sb="7" eb="8">
      <t>アタイ</t>
    </rPh>
    <phoneticPr fontId="3"/>
  </si>
  <si>
    <t>試験体概要</t>
    <rPh sb="3" eb="5">
      <t>ガイヨウ</t>
    </rPh>
    <phoneticPr fontId="3"/>
  </si>
  <si>
    <t>状態</t>
    <rPh sb="0" eb="2">
      <t>ジョウタイ</t>
    </rPh>
    <phoneticPr fontId="3"/>
  </si>
  <si>
    <t>■任意項目の取込対象</t>
    <rPh sb="1" eb="3">
      <t>ニンイ</t>
    </rPh>
    <rPh sb="3" eb="5">
      <t>コウモク</t>
    </rPh>
    <rPh sb="6" eb="8">
      <t>トリコミ</t>
    </rPh>
    <rPh sb="8" eb="10">
      <t>タイショウ</t>
    </rPh>
    <phoneticPr fontId="3"/>
  </si>
  <si>
    <t>部署名</t>
    <phoneticPr fontId="3"/>
  </si>
  <si>
    <t>FAX</t>
    <phoneticPr fontId="3"/>
  </si>
  <si>
    <t>ご依頼者</t>
    <phoneticPr fontId="3"/>
  </si>
  <si>
    <t>連絡担当者</t>
    <phoneticPr fontId="3"/>
  </si>
  <si>
    <t>商品名</t>
    <phoneticPr fontId="3"/>
  </si>
  <si>
    <t>材質</t>
    <phoneticPr fontId="3"/>
  </si>
  <si>
    <t>試験体概要</t>
    <phoneticPr fontId="3"/>
  </si>
  <si>
    <t>寸法</t>
    <phoneticPr fontId="3"/>
  </si>
  <si>
    <t>種類</t>
    <phoneticPr fontId="3"/>
  </si>
  <si>
    <t>数量</t>
    <phoneticPr fontId="3"/>
  </si>
  <si>
    <t>試験体搬入予定日</t>
  </si>
  <si>
    <t>試験内容</t>
    <phoneticPr fontId="3"/>
  </si>
  <si>
    <t>試験項目2</t>
    <phoneticPr fontId="3"/>
  </si>
  <si>
    <t>試験方法（条件等）2</t>
    <phoneticPr fontId="3"/>
  </si>
  <si>
    <t>試験数量2</t>
    <phoneticPr fontId="3"/>
  </si>
  <si>
    <t>■データ取込欄</t>
    <rPh sb="4" eb="6">
      <t>トリコミ</t>
    </rPh>
    <rPh sb="6" eb="7">
      <t>ラン</t>
    </rPh>
    <phoneticPr fontId="3"/>
  </si>
  <si>
    <t>データ種別</t>
    <rPh sb="3" eb="5">
      <t>シュベツ</t>
    </rPh>
    <phoneticPr fontId="3"/>
  </si>
  <si>
    <t>TEL</t>
    <phoneticPr fontId="5"/>
  </si>
  <si>
    <t>E-mail</t>
    <phoneticPr fontId="5"/>
  </si>
  <si>
    <t>FAX</t>
    <phoneticPr fontId="5"/>
  </si>
  <si>
    <t>（2社連名用）</t>
    <phoneticPr fontId="3"/>
  </si>
  <si>
    <t>※請求書･報告書の送付先になります。</t>
    <phoneticPr fontId="3"/>
  </si>
  <si>
    <r>
      <t xml:space="preserve">　連　絡
　担当者
</t>
    </r>
    <r>
      <rPr>
        <sz val="7"/>
        <rFont val="ＭＳ 明朝"/>
        <family val="1"/>
        <charset val="128"/>
      </rPr>
      <t>※
　請求書･報告書
　の送付先に
　なります。</t>
    </r>
    <rPh sb="1" eb="2">
      <t>レン</t>
    </rPh>
    <rPh sb="3" eb="4">
      <t>ラク</t>
    </rPh>
    <rPh sb="6" eb="9">
      <t>タントウシャ</t>
    </rPh>
    <phoneticPr fontId="5"/>
  </si>
  <si>
    <t>受　付
番　号</t>
    <phoneticPr fontId="3"/>
  </si>
  <si>
    <t>第</t>
    <phoneticPr fontId="3"/>
  </si>
  <si>
    <t>（一財）建材試験センター　西日本試験所　殿</t>
    <phoneticPr fontId="3"/>
  </si>
  <si>
    <t>5. 申込書は必要事項をご入力後メールでお申し込み下さい。w-gkanri@jtccm.or.jp</t>
    <phoneticPr fontId="3"/>
  </si>
  <si>
    <t>上記、連絡担当者様以外で請求書宛名・請求書、報告書送付先等、ご希望があればご記入願います</t>
    <phoneticPr fontId="3"/>
  </si>
  <si>
    <t>報　　告　　書</t>
    <phoneticPr fontId="5"/>
  </si>
  <si>
    <t>フリガナ1</t>
    <phoneticPr fontId="3"/>
  </si>
  <si>
    <t>会社名1</t>
    <phoneticPr fontId="3"/>
  </si>
  <si>
    <t>郵便上1</t>
    <rPh sb="0" eb="2">
      <t>ユウビン</t>
    </rPh>
    <rPh sb="2" eb="3">
      <t>ウエ</t>
    </rPh>
    <phoneticPr fontId="3"/>
  </si>
  <si>
    <t>郵便下1</t>
    <rPh sb="0" eb="2">
      <t>ユウビン</t>
    </rPh>
    <rPh sb="2" eb="3">
      <t>シタ</t>
    </rPh>
    <phoneticPr fontId="3"/>
  </si>
  <si>
    <t>住所1</t>
    <phoneticPr fontId="3"/>
  </si>
  <si>
    <t>フリガナ2</t>
    <phoneticPr fontId="3"/>
  </si>
  <si>
    <t>会社名2</t>
    <phoneticPr fontId="3"/>
  </si>
  <si>
    <t>郵便上2</t>
    <rPh sb="0" eb="2">
      <t>ユウビン</t>
    </rPh>
    <rPh sb="2" eb="3">
      <t>ウエ</t>
    </rPh>
    <phoneticPr fontId="3"/>
  </si>
  <si>
    <t>郵便下2</t>
    <rPh sb="0" eb="2">
      <t>ユウビン</t>
    </rPh>
    <rPh sb="2" eb="3">
      <t>シタ</t>
    </rPh>
    <phoneticPr fontId="3"/>
  </si>
  <si>
    <t>住所2</t>
    <phoneticPr fontId="3"/>
  </si>
  <si>
    <t>住所</t>
    <phoneticPr fontId="3"/>
  </si>
  <si>
    <t>一般名称</t>
    <phoneticPr fontId="3"/>
  </si>
  <si>
    <t>材質</t>
    <rPh sb="0" eb="2">
      <t>ザイシツ</t>
    </rPh>
    <phoneticPr fontId="2"/>
  </si>
  <si>
    <t>寸法</t>
  </si>
  <si>
    <t>種類</t>
  </si>
  <si>
    <t>数量</t>
  </si>
  <si>
    <t>報告書</t>
  </si>
  <si>
    <t>見積番号</t>
  </si>
  <si>
    <t>S02</t>
    <phoneticPr fontId="3"/>
  </si>
  <si>
    <t>株式会社　建材試験</t>
    <phoneticPr fontId="3"/>
  </si>
  <si>
    <t>ｹﾝｻﾞｲｳｼｹﾝ</t>
    <phoneticPr fontId="3"/>
  </si>
  <si>
    <t>999</t>
    <phoneticPr fontId="3"/>
  </si>
  <si>
    <t>9999</t>
    <phoneticPr fontId="3"/>
  </si>
  <si>
    <t>山口県山陽小野田市山川〇丁目○-○</t>
    <phoneticPr fontId="3"/>
  </si>
  <si>
    <t>山口県山陽小野田市山川△丁目△-△</t>
    <phoneticPr fontId="3"/>
  </si>
  <si>
    <t>ｹﾝｻﾞｲｻｲｾｷ</t>
    <phoneticPr fontId="3"/>
  </si>
  <si>
    <t>商品開発部開発課</t>
    <rPh sb="0" eb="2">
      <t>ショウヒン</t>
    </rPh>
    <phoneticPr fontId="3"/>
  </si>
  <si>
    <t>建材太郎</t>
    <rPh sb="0" eb="2">
      <t>ケンザイ</t>
    </rPh>
    <rPh sb="2" eb="4">
      <t>タロウ</t>
    </rPh>
    <phoneticPr fontId="3"/>
  </si>
  <si>
    <t>0836-00-0000</t>
    <phoneticPr fontId="3"/>
  </si>
  <si>
    <t>0836-11-1111</t>
    <phoneticPr fontId="3"/>
  </si>
  <si>
    <t>kenzai@jtccm.??.jp</t>
    <phoneticPr fontId="3"/>
  </si>
  <si>
    <t>窯業系サイディング</t>
    <phoneticPr fontId="3"/>
  </si>
  <si>
    <t>建材くん</t>
    <phoneticPr fontId="3"/>
  </si>
  <si>
    <t>セメント質原料，繊維質原料</t>
    <phoneticPr fontId="3"/>
  </si>
  <si>
    <t>1820×910mm</t>
    <phoneticPr fontId="3"/>
  </si>
  <si>
    <t>曲げ破壊荷重</t>
    <rPh sb="0" eb="1">
      <t>マ</t>
    </rPh>
    <rPh sb="2" eb="6">
      <t>ハカイカジュウ</t>
    </rPh>
    <phoneticPr fontId="3"/>
  </si>
  <si>
    <t>JIS A 5422</t>
    <phoneticPr fontId="3"/>
  </si>
  <si>
    <t>耐衝撃性</t>
    <rPh sb="0" eb="1">
      <t>タイ</t>
    </rPh>
    <rPh sb="1" eb="3">
      <t>ショウゲキ</t>
    </rPh>
    <rPh sb="3" eb="4">
      <t>セイ</t>
    </rPh>
    <phoneticPr fontId="3"/>
  </si>
  <si>
    <t>耐候性</t>
    <rPh sb="0" eb="3">
      <t>タイコウセイ</t>
    </rPh>
    <phoneticPr fontId="3"/>
  </si>
  <si>
    <t>スズキ</t>
    <phoneticPr fontId="3"/>
  </si>
  <si>
    <t>99M0002</t>
    <phoneticPr fontId="3"/>
  </si>
  <si>
    <t>株式会社　建材工業</t>
    <rPh sb="7" eb="9">
      <t>コウギョウ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</si>
</sst>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$-411]ggge&quot;年&quot;m&quot;月&quot;d&quot;日&quot;;@"/>
    <numFmt numFmtId="177" formatCode="0_ "/>
    <numFmt numFmtId="178" formatCode="yyyy&quot;年&quot;m&quot;月&quot;d&quot;日&quot;;@"/>
    <numFmt numFmtId="179" formatCode="[$-F800]dddd\,\ mmmm\ dd\,\ yyyy"/>
    <numFmt numFmtId="180" formatCode="#,##0_ "/>
  </numFmts>
  <fonts count="33"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u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i/>
      <sz val="9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  <font>
      <sz val="9.5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auto="1"/>
      </top>
      <bottom/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28" fillId="0" borderId="0" applyFont="0" applyFill="0" applyBorder="0" applyAlignment="0" applyProtection="0">
      <alignment vertical="center"/>
    </xf>
  </cellStyleXfs>
  <cellXfs count="457">
    <xf numFmtId="0" fontId="0" fillId="0" borderId="0" xfId="0">
      <alignment vertical="center"/>
    </xf>
    <xf numFmtId="0" fontId="4" fillId="0" borderId="0" xfId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left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Protection="1">
      <alignment vertical="center"/>
      <protection hidden="1"/>
    </xf>
    <xf numFmtId="0" fontId="4" fillId="0" borderId="0" xfId="1" applyFont="1" applyProtection="1">
      <alignment vertical="center"/>
      <protection hidden="1"/>
    </xf>
    <xf numFmtId="176" fontId="7" fillId="0" borderId="18" xfId="1" applyNumberFormat="1" applyFont="1" applyBorder="1" applyAlignment="1" applyProtection="1">
      <protection hidden="1"/>
    </xf>
    <xf numFmtId="0" fontId="2" fillId="0" borderId="0" xfId="1" applyProtection="1">
      <alignment vertical="center"/>
      <protection hidden="1"/>
    </xf>
    <xf numFmtId="0" fontId="2" fillId="2" borderId="0" xfId="1" applyFill="1" applyProtection="1">
      <alignment vertical="center"/>
      <protection hidden="1"/>
    </xf>
    <xf numFmtId="0" fontId="16" fillId="0" borderId="0" xfId="1" applyFont="1" applyProtection="1">
      <alignment vertical="center"/>
      <protection hidden="1"/>
    </xf>
    <xf numFmtId="0" fontId="11" fillId="0" borderId="18" xfId="3" applyFont="1" applyBorder="1" applyAlignment="1" applyProtection="1">
      <alignment vertical="center" textRotation="255" shrinkToFit="1"/>
      <protection hidden="1"/>
    </xf>
    <xf numFmtId="0" fontId="2" fillId="0" borderId="18" xfId="1" applyBorder="1" applyProtection="1">
      <alignment vertical="center"/>
      <protection hidden="1"/>
    </xf>
    <xf numFmtId="176" fontId="2" fillId="0" borderId="18" xfId="1" applyNumberFormat="1" applyBorder="1" applyAlignment="1" applyProtection="1">
      <protection hidden="1"/>
    </xf>
    <xf numFmtId="176" fontId="2" fillId="0" borderId="18" xfId="1" applyNumberFormat="1" applyBorder="1" applyProtection="1">
      <alignment vertical="center"/>
      <protection hidden="1"/>
    </xf>
    <xf numFmtId="0" fontId="17" fillId="0" borderId="18" xfId="3" applyFont="1" applyBorder="1" applyProtection="1">
      <alignment vertical="center"/>
      <protection hidden="1"/>
    </xf>
    <xf numFmtId="0" fontId="14" fillId="0" borderId="18" xfId="3" applyFont="1" applyBorder="1" applyProtection="1">
      <alignment vertical="center"/>
      <protection hidden="1"/>
    </xf>
    <xf numFmtId="0" fontId="2" fillId="0" borderId="7" xfId="1" applyBorder="1" applyProtection="1">
      <alignment vertical="center"/>
      <protection hidden="1"/>
    </xf>
    <xf numFmtId="0" fontId="15" fillId="0" borderId="0" xfId="1" applyFont="1" applyAlignment="1" applyProtection="1">
      <alignment horizontal="right" vertical="center"/>
      <protection hidden="1"/>
    </xf>
    <xf numFmtId="0" fontId="4" fillId="0" borderId="0" xfId="1" applyFont="1" applyAlignment="1" applyProtection="1">
      <alignment horizontal="right" vertical="top"/>
      <protection hidden="1"/>
    </xf>
    <xf numFmtId="0" fontId="19" fillId="0" borderId="0" xfId="1" applyFont="1" applyProtection="1">
      <alignment vertical="center"/>
      <protection hidden="1"/>
    </xf>
    <xf numFmtId="0" fontId="4" fillId="0" borderId="0" xfId="1" applyFont="1" applyAlignment="1" applyProtection="1">
      <alignment horizontal="left" vertical="top"/>
      <protection hidden="1"/>
    </xf>
    <xf numFmtId="0" fontId="13" fillId="0" borderId="0" xfId="3" applyFont="1" applyAlignment="1" applyProtection="1">
      <alignment horizontal="right"/>
      <protection hidden="1"/>
    </xf>
    <xf numFmtId="0" fontId="17" fillId="0" borderId="0" xfId="3" applyFont="1" applyAlignment="1" applyProtection="1">
      <alignment vertical="top"/>
      <protection hidden="1"/>
    </xf>
    <xf numFmtId="0" fontId="14" fillId="0" borderId="0" xfId="3" applyFont="1" applyAlignment="1" applyProtection="1">
      <alignment horizontal="left" vertical="center"/>
      <protection hidden="1"/>
    </xf>
    <xf numFmtId="0" fontId="4" fillId="0" borderId="0" xfId="1" applyFont="1" applyAlignment="1" applyProtection="1">
      <alignment horizontal="right" vertical="center"/>
      <protection hidden="1"/>
    </xf>
    <xf numFmtId="49" fontId="11" fillId="3" borderId="4" xfId="3" applyNumberFormat="1" applyFont="1" applyFill="1" applyBorder="1" applyAlignment="1" applyProtection="1">
      <alignment vertical="top"/>
      <protection hidden="1"/>
    </xf>
    <xf numFmtId="49" fontId="11" fillId="3" borderId="15" xfId="3" applyNumberFormat="1" applyFont="1" applyFill="1" applyBorder="1" applyAlignment="1" applyProtection="1">
      <alignment vertical="top"/>
      <protection hidden="1"/>
    </xf>
    <xf numFmtId="49" fontId="2" fillId="3" borderId="6" xfId="3" applyNumberFormat="1" applyFont="1" applyFill="1" applyBorder="1" applyProtection="1">
      <alignment vertical="center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vertical="center" wrapText="1"/>
      <protection hidden="1"/>
    </xf>
    <xf numFmtId="0" fontId="22" fillId="0" borderId="0" xfId="1" applyFo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178" fontId="23" fillId="0" borderId="0" xfId="1" applyNumberFormat="1" applyFont="1" applyAlignment="1" applyProtection="1">
      <alignment horizontal="center" vertical="center"/>
      <protection hidden="1"/>
    </xf>
    <xf numFmtId="0" fontId="9" fillId="0" borderId="0" xfId="1" applyFont="1" applyAlignment="1"/>
    <xf numFmtId="0" fontId="25" fillId="0" borderId="0" xfId="0" applyFont="1">
      <alignment vertical="center"/>
    </xf>
    <xf numFmtId="49" fontId="2" fillId="3" borderId="3" xfId="3" applyNumberFormat="1" applyFont="1" applyFill="1" applyBorder="1" applyProtection="1">
      <alignment vertical="center"/>
      <protection hidden="1"/>
    </xf>
    <xf numFmtId="49" fontId="11" fillId="3" borderId="2" xfId="3" applyNumberFormat="1" applyFont="1" applyFill="1" applyBorder="1" applyAlignment="1" applyProtection="1">
      <alignment vertical="top"/>
      <protection hidden="1"/>
    </xf>
    <xf numFmtId="49" fontId="11" fillId="3" borderId="10" xfId="3" applyNumberFormat="1" applyFont="1" applyFill="1" applyBorder="1" applyAlignment="1" applyProtection="1">
      <alignment vertical="top"/>
      <protection hidden="1"/>
    </xf>
    <xf numFmtId="0" fontId="2" fillId="4" borderId="2" xfId="2" applyFont="1" applyFill="1" applyBorder="1" applyAlignment="1" applyProtection="1">
      <alignment horizontal="left" vertical="center"/>
      <protection hidden="1"/>
    </xf>
    <xf numFmtId="0" fontId="13" fillId="4" borderId="2" xfId="3" applyFont="1" applyFill="1" applyBorder="1" applyAlignment="1" applyProtection="1">
      <alignment horizontal="center" vertical="center"/>
      <protection hidden="1"/>
    </xf>
    <xf numFmtId="0" fontId="2" fillId="4" borderId="3" xfId="2" applyFont="1" applyFill="1" applyBorder="1" applyAlignment="1" applyProtection="1">
      <alignment horizontal="left" vertical="center"/>
      <protection hidden="1"/>
    </xf>
    <xf numFmtId="0" fontId="17" fillId="4" borderId="3" xfId="3" applyFont="1" applyFill="1" applyBorder="1" applyProtection="1">
      <alignment vertical="center"/>
      <protection hidden="1"/>
    </xf>
    <xf numFmtId="49" fontId="11" fillId="4" borderId="2" xfId="3" applyNumberFormat="1" applyFont="1" applyFill="1" applyBorder="1">
      <alignment vertical="center"/>
    </xf>
    <xf numFmtId="49" fontId="11" fillId="4" borderId="3" xfId="3" applyNumberFormat="1" applyFont="1" applyFill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9" xfId="0" applyFont="1" applyBorder="1">
      <alignment vertical="center"/>
    </xf>
    <xf numFmtId="0" fontId="25" fillId="0" borderId="58" xfId="0" applyFont="1" applyBorder="1">
      <alignment vertical="center"/>
    </xf>
    <xf numFmtId="0" fontId="25" fillId="0" borderId="55" xfId="0" applyFont="1" applyBorder="1" applyAlignment="1">
      <alignment horizontal="center" vertical="center"/>
    </xf>
    <xf numFmtId="0" fontId="2" fillId="0" borderId="27" xfId="2" applyFont="1" applyBorder="1" applyProtection="1">
      <alignment vertical="center"/>
      <protection hidden="1"/>
    </xf>
    <xf numFmtId="49" fontId="11" fillId="0" borderId="36" xfId="3" applyNumberFormat="1" applyFont="1" applyBorder="1">
      <alignment vertical="center"/>
    </xf>
    <xf numFmtId="0" fontId="2" fillId="0" borderId="8" xfId="2" applyFont="1" applyBorder="1" applyProtection="1">
      <alignment vertical="center"/>
      <protection hidden="1"/>
    </xf>
    <xf numFmtId="0" fontId="16" fillId="0" borderId="36" xfId="2" applyFont="1" applyBorder="1" applyProtection="1">
      <alignment vertical="center"/>
      <protection hidden="1"/>
    </xf>
    <xf numFmtId="0" fontId="16" fillId="0" borderId="41" xfId="2" applyFont="1" applyBorder="1" applyProtection="1">
      <alignment vertical="center"/>
      <protection hidden="1"/>
    </xf>
    <xf numFmtId="0" fontId="24" fillId="0" borderId="0" xfId="1" applyFont="1" applyAlignment="1" applyProtection="1">
      <protection hidden="1"/>
    </xf>
    <xf numFmtId="0" fontId="2" fillId="6" borderId="0" xfId="1" applyFill="1" applyProtection="1">
      <alignment vertical="center"/>
      <protection hidden="1"/>
    </xf>
    <xf numFmtId="0" fontId="26" fillId="0" borderId="26" xfId="1" applyFont="1" applyBorder="1" applyAlignment="1" applyProtection="1">
      <alignment vertical="center" wrapText="1"/>
      <protection hidden="1"/>
    </xf>
    <xf numFmtId="0" fontId="26" fillId="0" borderId="26" xfId="1" applyFont="1" applyBorder="1" applyProtection="1">
      <alignment vertical="center"/>
      <protection hidden="1"/>
    </xf>
    <xf numFmtId="0" fontId="12" fillId="3" borderId="21" xfId="1" applyFont="1" applyFill="1" applyBorder="1" applyAlignment="1" applyProtection="1">
      <alignment horizontal="left" vertical="center"/>
      <protection hidden="1"/>
    </xf>
    <xf numFmtId="49" fontId="11" fillId="3" borderId="21" xfId="3" applyNumberFormat="1" applyFont="1" applyFill="1" applyBorder="1" applyAlignment="1" applyProtection="1">
      <alignment vertical="center" shrinkToFit="1"/>
      <protection hidden="1"/>
    </xf>
    <xf numFmtId="49" fontId="11" fillId="3" borderId="21" xfId="3" applyNumberFormat="1" applyFont="1" applyFill="1" applyBorder="1" applyProtection="1">
      <alignment vertical="center"/>
      <protection hidden="1"/>
    </xf>
    <xf numFmtId="0" fontId="12" fillId="3" borderId="21" xfId="1" applyFont="1" applyFill="1" applyBorder="1" applyProtection="1">
      <alignment vertical="center"/>
      <protection hidden="1"/>
    </xf>
    <xf numFmtId="0" fontId="2" fillId="3" borderId="3" xfId="2" applyFont="1" applyFill="1" applyBorder="1" applyAlignment="1" applyProtection="1">
      <alignment horizontal="left" vertical="center"/>
      <protection hidden="1"/>
    </xf>
    <xf numFmtId="49" fontId="11" fillId="3" borderId="3" xfId="3" applyNumberFormat="1" applyFont="1" applyFill="1" applyBorder="1" applyAlignment="1" applyProtection="1">
      <alignment vertical="center" shrinkToFit="1"/>
      <protection hidden="1"/>
    </xf>
    <xf numFmtId="49" fontId="11" fillId="3" borderId="3" xfId="3" applyNumberFormat="1" applyFont="1" applyFill="1" applyBorder="1" applyProtection="1">
      <alignment vertical="center"/>
      <protection hidden="1"/>
    </xf>
    <xf numFmtId="49" fontId="18" fillId="3" borderId="3" xfId="1" applyNumberFormat="1" applyFont="1" applyFill="1" applyBorder="1" applyAlignment="1" applyProtection="1">
      <alignment horizontal="right" vertical="center"/>
      <protection hidden="1"/>
    </xf>
    <xf numFmtId="0" fontId="12" fillId="3" borderId="3" xfId="1" applyFont="1" applyFill="1" applyBorder="1" applyProtection="1">
      <alignment vertical="center"/>
      <protection hidden="1"/>
    </xf>
    <xf numFmtId="0" fontId="4" fillId="3" borderId="3" xfId="1" applyFont="1" applyFill="1" applyBorder="1" applyAlignment="1" applyProtection="1">
      <alignment horizontal="center"/>
      <protection hidden="1"/>
    </xf>
    <xf numFmtId="0" fontId="13" fillId="3" borderId="3" xfId="3" applyFont="1" applyFill="1" applyBorder="1" applyAlignment="1" applyProtection="1">
      <alignment horizontal="center" vertical="center"/>
      <protection hidden="1"/>
    </xf>
    <xf numFmtId="0" fontId="12" fillId="3" borderId="30" xfId="1" applyFont="1" applyFill="1" applyBorder="1" applyAlignment="1" applyProtection="1">
      <alignment horizontal="left" vertical="center"/>
      <protection hidden="1"/>
    </xf>
    <xf numFmtId="0" fontId="13" fillId="3" borderId="11" xfId="3" applyFont="1" applyFill="1" applyBorder="1" applyAlignment="1" applyProtection="1">
      <alignment horizontal="center" vertical="center"/>
      <protection hidden="1"/>
    </xf>
    <xf numFmtId="0" fontId="2" fillId="0" borderId="1" xfId="2" applyFont="1" applyBorder="1" applyAlignment="1" applyProtection="1">
      <alignment vertical="center" shrinkToFit="1"/>
      <protection hidden="1"/>
    </xf>
    <xf numFmtId="49" fontId="2" fillId="0" borderId="2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vertical="center" shrinkToFit="1"/>
    </xf>
    <xf numFmtId="49" fontId="2" fillId="0" borderId="10" xfId="2" applyNumberFormat="1" applyFont="1" applyBorder="1" applyAlignment="1">
      <alignment vertical="center" shrinkToFit="1"/>
    </xf>
    <xf numFmtId="0" fontId="4" fillId="0" borderId="0" xfId="2" applyFont="1" applyAlignment="1" applyProtection="1">
      <alignment horizontal="left" vertical="center" textRotation="1"/>
      <protection hidden="1"/>
    </xf>
    <xf numFmtId="0" fontId="4" fillId="0" borderId="0" xfId="2" applyFont="1" applyAlignment="1" applyProtection="1">
      <alignment horizontal="left" vertical="center" textRotation="255"/>
      <protection hidden="1"/>
    </xf>
    <xf numFmtId="49" fontId="4" fillId="0" borderId="0" xfId="1" applyNumberFormat="1" applyFont="1" applyAlignment="1" applyProtection="1">
      <alignment horizontal="left" vertical="top"/>
      <protection hidden="1"/>
    </xf>
    <xf numFmtId="14" fontId="25" fillId="0" borderId="55" xfId="0" applyNumberFormat="1" applyFont="1" applyBorder="1" applyAlignment="1">
      <alignment horizontal="center" vertical="center"/>
    </xf>
    <xf numFmtId="49" fontId="11" fillId="0" borderId="2" xfId="3" applyNumberFormat="1" applyFont="1" applyBorder="1" applyAlignment="1" applyProtection="1">
      <alignment vertical="top"/>
      <protection hidden="1"/>
    </xf>
    <xf numFmtId="49" fontId="11" fillId="0" borderId="10" xfId="3" applyNumberFormat="1" applyFont="1" applyBorder="1" applyAlignment="1" applyProtection="1">
      <alignment vertical="top"/>
      <protection hidden="1"/>
    </xf>
    <xf numFmtId="49" fontId="11" fillId="0" borderId="4" xfId="3" applyNumberFormat="1" applyFont="1" applyBorder="1" applyAlignment="1" applyProtection="1">
      <alignment vertical="top"/>
      <protection hidden="1"/>
    </xf>
    <xf numFmtId="49" fontId="11" fillId="0" borderId="15" xfId="3" applyNumberFormat="1" applyFont="1" applyBorder="1" applyAlignment="1" applyProtection="1">
      <alignment vertical="top"/>
      <protection hidden="1"/>
    </xf>
    <xf numFmtId="0" fontId="12" fillId="0" borderId="21" xfId="1" applyFont="1" applyBorder="1" applyAlignment="1" applyProtection="1">
      <alignment horizontal="left" vertical="center"/>
      <protection hidden="1"/>
    </xf>
    <xf numFmtId="49" fontId="11" fillId="0" borderId="21" xfId="3" applyNumberFormat="1" applyFont="1" applyBorder="1" applyAlignment="1" applyProtection="1">
      <alignment vertical="center" shrinkToFit="1"/>
      <protection hidden="1"/>
    </xf>
    <xf numFmtId="49" fontId="11" fillId="0" borderId="21" xfId="3" applyNumberFormat="1" applyFont="1" applyBorder="1" applyProtection="1">
      <alignment vertical="center"/>
      <protection hidden="1"/>
    </xf>
    <xf numFmtId="0" fontId="12" fillId="0" borderId="21" xfId="1" applyFont="1" applyBorder="1" applyProtection="1">
      <alignment vertical="center"/>
      <protection hidden="1"/>
    </xf>
    <xf numFmtId="0" fontId="2" fillId="0" borderId="3" xfId="2" applyFont="1" applyBorder="1" applyAlignment="1" applyProtection="1">
      <alignment horizontal="left" vertical="center"/>
      <protection hidden="1"/>
    </xf>
    <xf numFmtId="49" fontId="11" fillId="0" borderId="3" xfId="3" applyNumberFormat="1" applyFont="1" applyBorder="1" applyAlignment="1" applyProtection="1">
      <alignment vertical="center" shrinkToFit="1"/>
      <protection hidden="1"/>
    </xf>
    <xf numFmtId="49" fontId="11" fillId="0" borderId="3" xfId="3" applyNumberFormat="1" applyFont="1" applyBorder="1" applyProtection="1">
      <alignment vertical="center"/>
      <protection hidden="1"/>
    </xf>
    <xf numFmtId="49" fontId="18" fillId="0" borderId="3" xfId="1" applyNumberFormat="1" applyFont="1" applyBorder="1" applyAlignment="1" applyProtection="1">
      <alignment horizontal="right" vertical="center"/>
      <protection hidden="1"/>
    </xf>
    <xf numFmtId="0" fontId="12" fillId="0" borderId="3" xfId="1" applyFont="1" applyBorder="1" applyProtection="1">
      <alignment vertical="center"/>
      <protection hidden="1"/>
    </xf>
    <xf numFmtId="0" fontId="4" fillId="0" borderId="3" xfId="1" applyFont="1" applyBorder="1" applyAlignment="1" applyProtection="1">
      <alignment horizontal="center"/>
      <protection hidden="1"/>
    </xf>
    <xf numFmtId="0" fontId="2" fillId="0" borderId="2" xfId="2" applyFont="1" applyBorder="1" applyAlignment="1" applyProtection="1">
      <alignment horizontal="left" vertical="center"/>
      <protection hidden="1"/>
    </xf>
    <xf numFmtId="0" fontId="13" fillId="0" borderId="2" xfId="3" applyFont="1" applyBorder="1" applyAlignment="1" applyProtection="1">
      <alignment horizontal="center" vertical="center"/>
      <protection hidden="1"/>
    </xf>
    <xf numFmtId="0" fontId="17" fillId="0" borderId="3" xfId="3" applyFont="1" applyBorder="1" applyProtection="1">
      <alignment vertical="center"/>
      <protection hidden="1"/>
    </xf>
    <xf numFmtId="0" fontId="31" fillId="0" borderId="21" xfId="1" applyFont="1" applyBorder="1" applyAlignment="1" applyProtection="1">
      <alignment horizontal="left" vertical="center"/>
      <protection hidden="1"/>
    </xf>
    <xf numFmtId="0" fontId="31" fillId="0" borderId="30" xfId="1" applyFont="1" applyBorder="1" applyAlignment="1" applyProtection="1">
      <alignment horizontal="left" vertical="center"/>
      <protection hidden="1"/>
    </xf>
    <xf numFmtId="0" fontId="32" fillId="0" borderId="3" xfId="3" applyFont="1" applyBorder="1" applyAlignment="1" applyProtection="1">
      <alignment horizontal="center" vertical="center"/>
      <protection hidden="1"/>
    </xf>
    <xf numFmtId="0" fontId="32" fillId="0" borderId="11" xfId="3" applyFont="1" applyBorder="1" applyAlignment="1" applyProtection="1">
      <alignment horizontal="center" vertical="center"/>
      <protection hidden="1"/>
    </xf>
    <xf numFmtId="0" fontId="9" fillId="0" borderId="0" xfId="1" applyFont="1" applyAlignment="1" applyProtection="1">
      <protection hidden="1"/>
    </xf>
    <xf numFmtId="49" fontId="2" fillId="0" borderId="2" xfId="2" applyNumberFormat="1" applyFont="1" applyBorder="1" applyAlignment="1" applyProtection="1">
      <alignment horizontal="center" vertical="center"/>
      <protection hidden="1"/>
    </xf>
    <xf numFmtId="49" fontId="2" fillId="0" borderId="2" xfId="2" applyNumberFormat="1" applyFont="1" applyBorder="1" applyAlignment="1" applyProtection="1">
      <alignment vertical="center" shrinkToFit="1"/>
      <protection hidden="1"/>
    </xf>
    <xf numFmtId="49" fontId="2" fillId="0" borderId="10" xfId="2" applyNumberFormat="1" applyFont="1" applyBorder="1" applyAlignment="1" applyProtection="1">
      <alignment vertical="center" shrinkToFit="1"/>
      <protection hidden="1"/>
    </xf>
    <xf numFmtId="49" fontId="11" fillId="0" borderId="36" xfId="3" applyNumberFormat="1" applyFont="1" applyBorder="1" applyProtection="1">
      <alignment vertical="center"/>
      <protection hidden="1"/>
    </xf>
    <xf numFmtId="49" fontId="11" fillId="0" borderId="2" xfId="3" applyNumberFormat="1" applyFont="1" applyBorder="1" applyProtection="1">
      <alignment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2" fillId="5" borderId="1" xfId="1" applyFill="1" applyBorder="1" applyAlignment="1" applyProtection="1">
      <alignment horizontal="center" vertical="center"/>
      <protection hidden="1"/>
    </xf>
    <xf numFmtId="0" fontId="2" fillId="5" borderId="2" xfId="1" applyFill="1" applyBorder="1" applyAlignment="1" applyProtection="1">
      <alignment horizontal="center" vertical="center"/>
      <protection hidden="1"/>
    </xf>
    <xf numFmtId="0" fontId="2" fillId="5" borderId="44" xfId="1" applyFill="1" applyBorder="1" applyAlignment="1" applyProtection="1">
      <alignment horizontal="center" vertical="center"/>
      <protection hidden="1"/>
    </xf>
    <xf numFmtId="0" fontId="2" fillId="5" borderId="4" xfId="1" applyFill="1" applyBorder="1" applyAlignment="1" applyProtection="1">
      <alignment horizontal="center" vertical="center"/>
      <protection hidden="1"/>
    </xf>
    <xf numFmtId="49" fontId="2" fillId="0" borderId="13" xfId="1" applyNumberFormat="1" applyBorder="1" applyAlignment="1" applyProtection="1">
      <alignment horizontal="center" vertical="center" shrinkToFit="1"/>
      <protection locked="0"/>
    </xf>
    <xf numFmtId="49" fontId="2" fillId="0" borderId="64" xfId="1" applyNumberFormat="1" applyBorder="1" applyAlignment="1" applyProtection="1">
      <alignment horizontal="center" vertical="center" shrinkToFit="1"/>
      <protection locked="0"/>
    </xf>
    <xf numFmtId="0" fontId="2" fillId="5" borderId="13" xfId="1" applyFill="1" applyBorder="1" applyAlignment="1" applyProtection="1">
      <alignment horizontal="center" vertical="center"/>
      <protection hidden="1"/>
    </xf>
    <xf numFmtId="0" fontId="2" fillId="5" borderId="64" xfId="1" applyFill="1" applyBorder="1" applyAlignment="1" applyProtection="1">
      <alignment horizontal="center" vertical="center"/>
      <protection hidden="1"/>
    </xf>
    <xf numFmtId="49" fontId="2" fillId="0" borderId="2" xfId="1" applyNumberFormat="1" applyBorder="1" applyAlignment="1" applyProtection="1">
      <alignment horizontal="center" vertical="center" shrinkToFit="1"/>
      <protection locked="0"/>
    </xf>
    <xf numFmtId="49" fontId="2" fillId="0" borderId="60" xfId="1" applyNumberFormat="1" applyBorder="1" applyAlignment="1" applyProtection="1">
      <alignment horizontal="center" vertical="center" shrinkToFit="1"/>
      <protection locked="0"/>
    </xf>
    <xf numFmtId="49" fontId="2" fillId="0" borderId="4" xfId="1" applyNumberFormat="1" applyBorder="1" applyAlignment="1" applyProtection="1">
      <alignment horizontal="center" vertical="center" shrinkToFit="1"/>
      <protection locked="0"/>
    </xf>
    <xf numFmtId="49" fontId="2" fillId="0" borderId="45" xfId="1" applyNumberFormat="1" applyBorder="1" applyAlignment="1" applyProtection="1">
      <alignment horizontal="center" vertical="center" shrinkToFit="1"/>
      <protection locked="0"/>
    </xf>
    <xf numFmtId="0" fontId="24" fillId="0" borderId="0" xfId="1" applyFont="1" applyAlignment="1" applyProtection="1">
      <alignment horizontal="center"/>
      <protection hidden="1"/>
    </xf>
    <xf numFmtId="0" fontId="10" fillId="5" borderId="65" xfId="1" applyFont="1" applyFill="1" applyBorder="1" applyAlignment="1" applyProtection="1">
      <alignment horizontal="center" vertical="center"/>
      <protection hidden="1"/>
    </xf>
    <xf numFmtId="49" fontId="2" fillId="0" borderId="43" xfId="1" applyNumberFormat="1" applyBorder="1" applyAlignment="1" applyProtection="1">
      <alignment horizontal="left" vertical="center" shrinkToFit="1"/>
      <protection locked="0"/>
    </xf>
    <xf numFmtId="49" fontId="2" fillId="0" borderId="66" xfId="2" applyNumberFormat="1" applyFont="1" applyBorder="1" applyAlignment="1" applyProtection="1">
      <alignment horizontal="left" vertical="center" shrinkToFit="1"/>
      <protection locked="0"/>
    </xf>
    <xf numFmtId="49" fontId="2" fillId="0" borderId="67" xfId="2" applyNumberFormat="1" applyFont="1" applyBorder="1" applyAlignment="1" applyProtection="1">
      <alignment horizontal="left" vertical="center" shrinkToFit="1"/>
      <protection locked="0"/>
    </xf>
    <xf numFmtId="0" fontId="2" fillId="5" borderId="9" xfId="1" applyFill="1" applyBorder="1" applyAlignment="1" applyProtection="1">
      <alignment horizontal="center" vertical="center"/>
      <protection hidden="1"/>
    </xf>
    <xf numFmtId="49" fontId="2" fillId="0" borderId="9" xfId="1" applyNumberFormat="1" applyBorder="1" applyAlignment="1" applyProtection="1">
      <alignment horizontal="left" vertical="center" shrinkToFit="1"/>
      <protection locked="0"/>
    </xf>
    <xf numFmtId="49" fontId="2" fillId="0" borderId="9" xfId="2" applyNumberFormat="1" applyFont="1" applyBorder="1" applyAlignment="1" applyProtection="1">
      <alignment horizontal="left" vertical="center" shrinkToFit="1"/>
      <protection locked="0"/>
    </xf>
    <xf numFmtId="49" fontId="2" fillId="0" borderId="40" xfId="2" applyNumberFormat="1" applyFont="1" applyBorder="1" applyAlignment="1" applyProtection="1">
      <alignment horizontal="left" vertical="center" shrinkToFit="1"/>
      <protection locked="0"/>
    </xf>
    <xf numFmtId="0" fontId="2" fillId="5" borderId="9" xfId="2" applyFont="1" applyFill="1" applyBorder="1" applyAlignment="1" applyProtection="1">
      <alignment horizontal="center" vertical="center"/>
      <protection hidden="1"/>
    </xf>
    <xf numFmtId="0" fontId="2" fillId="5" borderId="13" xfId="2" applyFont="1" applyFill="1" applyBorder="1" applyAlignment="1" applyProtection="1">
      <alignment horizontal="center" vertical="center"/>
      <protection hidden="1"/>
    </xf>
    <xf numFmtId="49" fontId="2" fillId="0" borderId="2" xfId="2" applyNumberFormat="1" applyFont="1" applyBorder="1" applyAlignment="1" applyProtection="1">
      <alignment horizontal="center" vertical="center" shrinkToFit="1"/>
      <protection locked="0"/>
    </xf>
    <xf numFmtId="49" fontId="2" fillId="0" borderId="65" xfId="2" applyNumberFormat="1" applyFont="1" applyBorder="1" applyAlignment="1" applyProtection="1">
      <alignment horizontal="left" vertical="center" shrinkToFit="1"/>
      <protection locked="0"/>
    </xf>
    <xf numFmtId="49" fontId="2" fillId="0" borderId="69" xfId="2" applyNumberFormat="1" applyFont="1" applyBorder="1" applyAlignment="1" applyProtection="1">
      <alignment horizontal="left" vertical="center" shrinkToFit="1"/>
      <protection locked="0"/>
    </xf>
    <xf numFmtId="0" fontId="2" fillId="5" borderId="5" xfId="1" applyFill="1" applyBorder="1" applyAlignment="1" applyProtection="1">
      <alignment horizontal="center" vertical="center" textRotation="255"/>
      <protection hidden="1"/>
    </xf>
    <xf numFmtId="0" fontId="2" fillId="5" borderId="16" xfId="1" applyFill="1" applyBorder="1" applyAlignment="1" applyProtection="1">
      <alignment horizontal="center" vertical="center" textRotation="255"/>
      <protection hidden="1"/>
    </xf>
    <xf numFmtId="0" fontId="2" fillId="5" borderId="7" xfId="1" applyFill="1" applyBorder="1" applyAlignment="1" applyProtection="1">
      <alignment horizontal="center" vertical="center" textRotation="255"/>
      <protection hidden="1"/>
    </xf>
    <xf numFmtId="0" fontId="2" fillId="5" borderId="43" xfId="1" applyFill="1" applyBorder="1" applyAlignment="1" applyProtection="1">
      <alignment horizontal="center" vertical="center" textRotation="255"/>
      <protection hidden="1"/>
    </xf>
    <xf numFmtId="0" fontId="2" fillId="5" borderId="14" xfId="1" applyFill="1" applyBorder="1" applyAlignment="1" applyProtection="1">
      <alignment horizontal="center" vertical="center" textRotation="255"/>
      <protection hidden="1"/>
    </xf>
    <xf numFmtId="0" fontId="2" fillId="5" borderId="45" xfId="1" applyFill="1" applyBorder="1" applyAlignment="1" applyProtection="1">
      <alignment horizontal="center" vertical="center" textRotation="255"/>
      <protection hidden="1"/>
    </xf>
    <xf numFmtId="0" fontId="2" fillId="5" borderId="68" xfId="1" applyFill="1" applyBorder="1" applyAlignment="1" applyProtection="1">
      <alignment horizontal="center" vertical="center" wrapText="1"/>
      <protection hidden="1"/>
    </xf>
    <xf numFmtId="0" fontId="2" fillId="5" borderId="6" xfId="1" applyFill="1" applyBorder="1" applyAlignment="1" applyProtection="1">
      <alignment horizontal="center" vertical="center" wrapText="1"/>
      <protection hidden="1"/>
    </xf>
    <xf numFmtId="0" fontId="2" fillId="5" borderId="16" xfId="1" applyFill="1" applyBorder="1" applyAlignment="1" applyProtection="1">
      <alignment horizontal="center" vertical="center" wrapText="1"/>
      <protection hidden="1"/>
    </xf>
    <xf numFmtId="0" fontId="2" fillId="5" borderId="42" xfId="1" applyFill="1" applyBorder="1" applyAlignment="1" applyProtection="1">
      <alignment horizontal="center" vertical="center" wrapText="1"/>
      <protection hidden="1"/>
    </xf>
    <xf numFmtId="0" fontId="2" fillId="5" borderId="0" xfId="1" applyFill="1" applyAlignment="1" applyProtection="1">
      <alignment horizontal="center" vertical="center" wrapText="1"/>
      <protection hidden="1"/>
    </xf>
    <xf numFmtId="0" fontId="2" fillId="5" borderId="43" xfId="1" applyFill="1" applyBorder="1" applyAlignment="1" applyProtection="1">
      <alignment horizontal="center" vertical="center" wrapText="1"/>
      <protection hidden="1"/>
    </xf>
    <xf numFmtId="0" fontId="2" fillId="5" borderId="61" xfId="1" applyFill="1" applyBorder="1" applyAlignment="1" applyProtection="1">
      <alignment horizontal="center" vertical="center" wrapText="1"/>
      <protection hidden="1"/>
    </xf>
    <xf numFmtId="0" fontId="2" fillId="5" borderId="3" xfId="1" applyFill="1" applyBorder="1" applyAlignment="1" applyProtection="1">
      <alignment horizontal="center" vertical="center" wrapText="1"/>
      <protection hidden="1"/>
    </xf>
    <xf numFmtId="0" fontId="2" fillId="5" borderId="62" xfId="1" applyFill="1" applyBorder="1" applyAlignment="1" applyProtection="1">
      <alignment horizontal="center" vertical="center" wrapText="1"/>
      <protection hidden="1"/>
    </xf>
    <xf numFmtId="0" fontId="2" fillId="5" borderId="27" xfId="1" applyFill="1" applyBorder="1" applyAlignment="1" applyProtection="1">
      <alignment horizontal="distributed" vertical="center"/>
      <protection hidden="1"/>
    </xf>
    <xf numFmtId="0" fontId="2" fillId="5" borderId="36" xfId="1" applyFill="1" applyBorder="1" applyAlignment="1" applyProtection="1">
      <alignment horizontal="distributed" vertical="center"/>
      <protection hidden="1"/>
    </xf>
    <xf numFmtId="0" fontId="16" fillId="5" borderId="36" xfId="2" applyFont="1" applyFill="1" applyBorder="1" applyAlignment="1" applyProtection="1">
      <alignment horizontal="center" vertical="center"/>
      <protection hidden="1"/>
    </xf>
    <xf numFmtId="49" fontId="11" fillId="4" borderId="2" xfId="3" applyNumberFormat="1" applyFont="1" applyFill="1" applyBorder="1" applyAlignment="1">
      <alignment horizontal="left" vertical="center"/>
    </xf>
    <xf numFmtId="49" fontId="11" fillId="4" borderId="10" xfId="3" applyNumberFormat="1" applyFont="1" applyFill="1" applyBorder="1" applyAlignment="1">
      <alignment horizontal="left" vertical="center"/>
    </xf>
    <xf numFmtId="49" fontId="11" fillId="4" borderId="3" xfId="3" applyNumberFormat="1" applyFont="1" applyFill="1" applyBorder="1" applyAlignment="1">
      <alignment horizontal="left" vertical="center"/>
    </xf>
    <xf numFmtId="49" fontId="11" fillId="4" borderId="11" xfId="3" applyNumberFormat="1" applyFont="1" applyFill="1" applyBorder="1" applyAlignment="1">
      <alignment horizontal="left" vertical="center"/>
    </xf>
    <xf numFmtId="0" fontId="2" fillId="5" borderId="46" xfId="1" applyFill="1" applyBorder="1" applyAlignment="1" applyProtection="1">
      <alignment horizontal="distributed" vertical="center"/>
      <protection hidden="1"/>
    </xf>
    <xf numFmtId="0" fontId="2" fillId="5" borderId="47" xfId="1" applyFill="1" applyBorder="1" applyAlignment="1" applyProtection="1">
      <alignment horizontal="distributed" vertical="center"/>
      <protection hidden="1"/>
    </xf>
    <xf numFmtId="0" fontId="16" fillId="5" borderId="47" xfId="2" applyFont="1" applyFill="1" applyBorder="1" applyAlignment="1" applyProtection="1">
      <alignment horizontal="center" vertical="center"/>
      <protection hidden="1"/>
    </xf>
    <xf numFmtId="0" fontId="2" fillId="5" borderId="48" xfId="1" applyFill="1" applyBorder="1" applyAlignment="1" applyProtection="1">
      <alignment horizontal="distributed" vertical="center"/>
      <protection hidden="1"/>
    </xf>
    <xf numFmtId="0" fontId="2" fillId="5" borderId="49" xfId="1" applyFill="1" applyBorder="1" applyAlignment="1" applyProtection="1">
      <alignment horizontal="distributed" vertical="center"/>
      <protection hidden="1"/>
    </xf>
    <xf numFmtId="0" fontId="16" fillId="5" borderId="49" xfId="2" applyFont="1" applyFill="1" applyBorder="1" applyAlignment="1" applyProtection="1">
      <alignment horizontal="center" vertical="center"/>
      <protection hidden="1"/>
    </xf>
    <xf numFmtId="49" fontId="11" fillId="3" borderId="2" xfId="3" applyNumberFormat="1" applyFont="1" applyFill="1" applyBorder="1" applyAlignment="1" applyProtection="1">
      <alignment horizontal="left" vertical="center" shrinkToFit="1"/>
      <protection hidden="1"/>
    </xf>
    <xf numFmtId="49" fontId="11" fillId="3" borderId="4" xfId="3" applyNumberFormat="1" applyFont="1" applyFill="1" applyBorder="1" applyAlignment="1" applyProtection="1">
      <alignment horizontal="left" vertical="center" shrinkToFit="1"/>
      <protection hidden="1"/>
    </xf>
    <xf numFmtId="0" fontId="2" fillId="5" borderId="37" xfId="1" applyFill="1" applyBorder="1" applyAlignment="1" applyProtection="1">
      <alignment horizontal="distributed" vertical="center"/>
      <protection hidden="1"/>
    </xf>
    <xf numFmtId="0" fontId="2" fillId="5" borderId="38" xfId="1" applyFill="1" applyBorder="1" applyAlignment="1" applyProtection="1">
      <alignment horizontal="distributed" vertical="center"/>
      <protection hidden="1"/>
    </xf>
    <xf numFmtId="180" fontId="2" fillId="0" borderId="36" xfId="1" applyNumberFormat="1" applyBorder="1" applyAlignment="1" applyProtection="1">
      <alignment horizontal="center" vertical="center" shrinkToFit="1"/>
      <protection locked="0"/>
    </xf>
    <xf numFmtId="180" fontId="2" fillId="0" borderId="38" xfId="1" applyNumberFormat="1" applyBorder="1" applyAlignment="1" applyProtection="1">
      <alignment horizontal="center" vertical="center" shrinkToFit="1"/>
      <protection locked="0"/>
    </xf>
    <xf numFmtId="0" fontId="4" fillId="5" borderId="36" xfId="1" applyFont="1" applyFill="1" applyBorder="1" applyAlignment="1" applyProtection="1">
      <alignment horizontal="distributed" vertical="center"/>
      <protection hidden="1"/>
    </xf>
    <xf numFmtId="0" fontId="4" fillId="5" borderId="38" xfId="1" applyFont="1" applyFill="1" applyBorder="1" applyAlignment="1" applyProtection="1">
      <alignment horizontal="distributed" vertical="center"/>
      <protection hidden="1"/>
    </xf>
    <xf numFmtId="179" fontId="2" fillId="0" borderId="36" xfId="2" applyNumberFormat="1" applyFont="1" applyBorder="1" applyAlignment="1" applyProtection="1">
      <alignment horizontal="center" vertical="center"/>
      <protection locked="0"/>
    </xf>
    <xf numFmtId="179" fontId="2" fillId="0" borderId="38" xfId="2" applyNumberFormat="1" applyFont="1" applyBorder="1" applyAlignment="1" applyProtection="1">
      <alignment horizontal="center" vertical="center"/>
      <protection locked="0"/>
    </xf>
    <xf numFmtId="0" fontId="11" fillId="4" borderId="2" xfId="3" applyFont="1" applyFill="1" applyBorder="1" applyAlignment="1" applyProtection="1">
      <alignment horizontal="center" vertical="center"/>
      <protection hidden="1"/>
    </xf>
    <xf numFmtId="0" fontId="11" fillId="4" borderId="3" xfId="3" applyFont="1" applyFill="1" applyBorder="1" applyAlignment="1" applyProtection="1">
      <alignment horizontal="center" vertical="center"/>
      <protection hidden="1"/>
    </xf>
    <xf numFmtId="49" fontId="11" fillId="3" borderId="21" xfId="3" applyNumberFormat="1" applyFont="1" applyFill="1" applyBorder="1" applyAlignment="1" applyProtection="1">
      <alignment horizontal="left" vertical="center" shrinkToFit="1"/>
      <protection hidden="1"/>
    </xf>
    <xf numFmtId="49" fontId="11" fillId="3" borderId="3" xfId="3" applyNumberFormat="1" applyFont="1" applyFill="1" applyBorder="1" applyAlignment="1" applyProtection="1">
      <alignment horizontal="left" vertical="center" shrinkToFit="1"/>
      <protection hidden="1"/>
    </xf>
    <xf numFmtId="49" fontId="11" fillId="3" borderId="21" xfId="3" applyNumberFormat="1" applyFont="1" applyFill="1" applyBorder="1" applyAlignment="1" applyProtection="1">
      <alignment horizontal="left" vertical="center"/>
      <protection hidden="1"/>
    </xf>
    <xf numFmtId="49" fontId="11" fillId="3" borderId="3" xfId="3" applyNumberFormat="1" applyFont="1" applyFill="1" applyBorder="1" applyAlignment="1" applyProtection="1">
      <alignment horizontal="left" vertical="center"/>
      <protection hidden="1"/>
    </xf>
    <xf numFmtId="0" fontId="2" fillId="5" borderId="32" xfId="2" applyFont="1" applyFill="1" applyBorder="1" applyAlignment="1" applyProtection="1">
      <alignment horizontal="center" vertical="center" textRotation="255"/>
      <protection hidden="1"/>
    </xf>
    <xf numFmtId="0" fontId="2" fillId="5" borderId="52" xfId="2" applyFont="1" applyFill="1" applyBorder="1" applyAlignment="1" applyProtection="1">
      <alignment horizontal="center" vertical="center" textRotation="255"/>
      <protection hidden="1"/>
    </xf>
    <xf numFmtId="0" fontId="2" fillId="5" borderId="7" xfId="2" applyFont="1" applyFill="1" applyBorder="1" applyAlignment="1" applyProtection="1">
      <alignment horizontal="center" vertical="center" textRotation="255"/>
      <protection hidden="1"/>
    </xf>
    <xf numFmtId="0" fontId="2" fillId="5" borderId="43" xfId="2" applyFont="1" applyFill="1" applyBorder="1" applyAlignment="1" applyProtection="1">
      <alignment horizontal="center" vertical="center" textRotation="255"/>
      <protection hidden="1"/>
    </xf>
    <xf numFmtId="0" fontId="2" fillId="5" borderId="14" xfId="2" applyFont="1" applyFill="1" applyBorder="1" applyAlignment="1" applyProtection="1">
      <alignment horizontal="center" vertical="center" textRotation="255"/>
      <protection hidden="1"/>
    </xf>
    <xf numFmtId="0" fontId="2" fillId="5" borderId="45" xfId="2" applyFont="1" applyFill="1" applyBorder="1" applyAlignment="1" applyProtection="1">
      <alignment horizontal="center" vertical="center" textRotation="255"/>
      <protection hidden="1"/>
    </xf>
    <xf numFmtId="0" fontId="2" fillId="5" borderId="21" xfId="2" applyFont="1" applyFill="1" applyBorder="1" applyAlignment="1" applyProtection="1">
      <alignment horizontal="center" vertical="center" textRotation="255"/>
      <protection hidden="1"/>
    </xf>
    <xf numFmtId="0" fontId="2" fillId="5" borderId="0" xfId="2" applyFont="1" applyFill="1" applyAlignment="1" applyProtection="1">
      <alignment horizontal="center" vertical="center" textRotation="255"/>
      <protection hidden="1"/>
    </xf>
    <xf numFmtId="0" fontId="2" fillId="5" borderId="31" xfId="2" applyFont="1" applyFill="1" applyBorder="1" applyAlignment="1" applyProtection="1">
      <alignment horizontal="center" vertical="center" textRotation="255"/>
      <protection hidden="1"/>
    </xf>
    <xf numFmtId="0" fontId="2" fillId="5" borderId="19" xfId="2" applyFont="1" applyFill="1" applyBorder="1" applyAlignment="1" applyProtection="1">
      <alignment horizontal="center" vertical="center" textRotation="255"/>
      <protection hidden="1"/>
    </xf>
    <xf numFmtId="49" fontId="2" fillId="0" borderId="36" xfId="2" applyNumberFormat="1" applyFont="1" applyBorder="1" applyAlignment="1" applyProtection="1">
      <alignment horizontal="center" vertical="center" shrinkToFit="1"/>
      <protection locked="0"/>
    </xf>
    <xf numFmtId="49" fontId="2" fillId="0" borderId="8" xfId="2" applyNumberFormat="1" applyFont="1" applyBorder="1" applyAlignment="1" applyProtection="1">
      <alignment horizontal="center" vertical="center" shrinkToFit="1"/>
      <protection locked="0"/>
    </xf>
    <xf numFmtId="49" fontId="2" fillId="0" borderId="49" xfId="2" applyNumberFormat="1" applyFont="1" applyBorder="1" applyAlignment="1" applyProtection="1">
      <alignment horizontal="center" vertical="center" shrinkToFit="1"/>
      <protection locked="0"/>
    </xf>
    <xf numFmtId="49" fontId="2" fillId="0" borderId="51" xfId="2" applyNumberFormat="1" applyFont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textRotation="255"/>
      <protection hidden="1"/>
    </xf>
    <xf numFmtId="0" fontId="11" fillId="5" borderId="6" xfId="3" applyFont="1" applyFill="1" applyBorder="1" applyAlignment="1" applyProtection="1">
      <alignment horizontal="center" vertical="center" textRotation="255"/>
      <protection hidden="1"/>
    </xf>
    <xf numFmtId="0" fontId="11" fillId="5" borderId="7" xfId="3" applyFont="1" applyFill="1" applyBorder="1" applyAlignment="1" applyProtection="1">
      <alignment horizontal="center" vertical="center" textRotation="255"/>
      <protection hidden="1"/>
    </xf>
    <xf numFmtId="0" fontId="11" fillId="5" borderId="0" xfId="3" applyFont="1" applyFill="1" applyAlignment="1" applyProtection="1">
      <alignment horizontal="center" vertical="center" textRotation="255"/>
      <protection hidden="1"/>
    </xf>
    <xf numFmtId="0" fontId="27" fillId="0" borderId="21" xfId="1" applyFont="1" applyBorder="1" applyAlignment="1" applyProtection="1">
      <alignment horizontal="center" vertical="center"/>
      <protection hidden="1"/>
    </xf>
    <xf numFmtId="0" fontId="27" fillId="0" borderId="0" xfId="1" applyFont="1" applyAlignment="1" applyProtection="1">
      <alignment horizontal="center" vertical="center"/>
      <protection hidden="1"/>
    </xf>
    <xf numFmtId="0" fontId="16" fillId="0" borderId="20" xfId="1" applyFont="1" applyBorder="1" applyAlignment="1" applyProtection="1">
      <alignment horizontal="center" vertical="center"/>
      <protection hidden="1"/>
    </xf>
    <xf numFmtId="0" fontId="16" fillId="0" borderId="21" xfId="1" applyFont="1" applyBorder="1" applyAlignment="1" applyProtection="1">
      <alignment horizontal="center" vertical="center"/>
      <protection hidden="1"/>
    </xf>
    <xf numFmtId="0" fontId="16" fillId="0" borderId="22" xfId="1" applyFont="1" applyBorder="1" applyAlignment="1" applyProtection="1">
      <alignment horizontal="center" vertical="center"/>
      <protection hidden="1"/>
    </xf>
    <xf numFmtId="0" fontId="16" fillId="0" borderId="25" xfId="1" applyFont="1" applyBorder="1" applyAlignment="1" applyProtection="1">
      <alignment horizontal="center" vertical="center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0" fontId="16" fillId="0" borderId="26" xfId="1" applyFont="1" applyBorder="1" applyAlignment="1" applyProtection="1">
      <alignment horizontal="center" vertical="center"/>
      <protection hidden="1"/>
    </xf>
    <xf numFmtId="0" fontId="16" fillId="0" borderId="23" xfId="1" applyFont="1" applyBorder="1" applyAlignment="1" applyProtection="1">
      <alignment horizontal="center" vertical="center"/>
      <protection hidden="1"/>
    </xf>
    <xf numFmtId="0" fontId="16" fillId="0" borderId="19" xfId="1" applyFont="1" applyBorder="1" applyAlignment="1" applyProtection="1">
      <alignment horizontal="center" vertical="center"/>
      <protection hidden="1"/>
    </xf>
    <xf numFmtId="0" fontId="16" fillId="0" borderId="24" xfId="1" applyFont="1" applyBorder="1" applyAlignment="1" applyProtection="1">
      <alignment horizontal="center" vertical="center"/>
      <protection hidden="1"/>
    </xf>
    <xf numFmtId="0" fontId="27" fillId="0" borderId="21" xfId="1" applyFont="1" applyBorder="1" applyAlignment="1" applyProtection="1">
      <alignment horizontal="center" vertical="center" shrinkToFit="1"/>
      <protection locked="0"/>
    </xf>
    <xf numFmtId="0" fontId="27" fillId="0" borderId="0" xfId="1" applyFont="1" applyAlignment="1" applyProtection="1">
      <alignment horizontal="center" vertical="center" shrinkToFit="1"/>
      <protection locked="0"/>
    </xf>
    <xf numFmtId="0" fontId="27" fillId="0" borderId="19" xfId="1" applyFont="1" applyBorder="1" applyAlignment="1" applyProtection="1">
      <alignment horizontal="center" vertical="center" shrinkToFit="1"/>
      <protection locked="0"/>
    </xf>
    <xf numFmtId="0" fontId="26" fillId="0" borderId="55" xfId="1" applyFont="1" applyBorder="1" applyAlignment="1" applyProtection="1">
      <alignment horizontal="center" vertical="center" wrapText="1"/>
      <protection hidden="1"/>
    </xf>
    <xf numFmtId="0" fontId="27" fillId="0" borderId="21" xfId="1" applyFont="1" applyBorder="1" applyAlignment="1" applyProtection="1">
      <alignment horizontal="right" vertical="center" shrinkToFit="1"/>
      <protection hidden="1"/>
    </xf>
    <xf numFmtId="0" fontId="27" fillId="0" borderId="0" xfId="1" applyFont="1" applyAlignment="1" applyProtection="1">
      <alignment horizontal="right" vertical="center" shrinkToFit="1"/>
      <protection hidden="1"/>
    </xf>
    <xf numFmtId="0" fontId="27" fillId="0" borderId="19" xfId="1" applyFont="1" applyBorder="1" applyAlignment="1" applyProtection="1">
      <alignment horizontal="right" vertical="center" shrinkToFit="1"/>
      <protection hidden="1"/>
    </xf>
    <xf numFmtId="49" fontId="27" fillId="0" borderId="21" xfId="1" applyNumberFormat="1" applyFont="1" applyBorder="1" applyAlignment="1" applyProtection="1">
      <alignment horizontal="center" vertical="center" shrinkToFit="1"/>
      <protection locked="0"/>
    </xf>
    <xf numFmtId="49" fontId="27" fillId="0" borderId="0" xfId="1" applyNumberFormat="1" applyFont="1" applyAlignment="1" applyProtection="1">
      <alignment horizontal="center" vertical="center" shrinkToFit="1"/>
      <protection locked="0"/>
    </xf>
    <xf numFmtId="49" fontId="27" fillId="0" borderId="19" xfId="1" applyNumberFormat="1" applyFont="1" applyBorder="1" applyAlignment="1" applyProtection="1">
      <alignment horizontal="center" vertical="center" shrinkToFit="1"/>
      <protection locked="0"/>
    </xf>
    <xf numFmtId="0" fontId="27" fillId="0" borderId="21" xfId="1" applyFont="1" applyBorder="1" applyAlignment="1" applyProtection="1">
      <alignment horizontal="left" vertical="center"/>
      <protection hidden="1"/>
    </xf>
    <xf numFmtId="0" fontId="27" fillId="0" borderId="22" xfId="1" applyFont="1" applyBorder="1" applyAlignment="1" applyProtection="1">
      <alignment horizontal="left" vertical="center"/>
      <protection hidden="1"/>
    </xf>
    <xf numFmtId="0" fontId="27" fillId="0" borderId="0" xfId="1" applyFont="1" applyAlignment="1" applyProtection="1">
      <alignment horizontal="left" vertical="center"/>
      <protection hidden="1"/>
    </xf>
    <xf numFmtId="0" fontId="27" fillId="0" borderId="26" xfId="1" applyFont="1" applyBorder="1" applyAlignment="1" applyProtection="1">
      <alignment horizontal="left" vertical="center"/>
      <protection hidden="1"/>
    </xf>
    <xf numFmtId="0" fontId="27" fillId="0" borderId="19" xfId="1" applyFont="1" applyBorder="1" applyAlignment="1" applyProtection="1">
      <alignment horizontal="left" vertical="center"/>
      <protection hidden="1"/>
    </xf>
    <xf numFmtId="0" fontId="27" fillId="0" borderId="24" xfId="1" applyFont="1" applyBorder="1" applyAlignment="1" applyProtection="1">
      <alignment horizontal="left" vertical="center"/>
      <protection hidden="1"/>
    </xf>
    <xf numFmtId="0" fontId="26" fillId="0" borderId="55" xfId="1" applyFont="1" applyBorder="1" applyAlignment="1" applyProtection="1">
      <alignment horizontal="center" vertical="center"/>
      <protection hidden="1"/>
    </xf>
    <xf numFmtId="179" fontId="27" fillId="0" borderId="20" xfId="1" applyNumberFormat="1" applyFont="1" applyBorder="1" applyAlignment="1" applyProtection="1">
      <alignment horizontal="center" vertical="center" shrinkToFit="1"/>
      <protection locked="0"/>
    </xf>
    <xf numFmtId="179" fontId="27" fillId="0" borderId="21" xfId="1" applyNumberFormat="1" applyFont="1" applyBorder="1" applyAlignment="1" applyProtection="1">
      <alignment horizontal="center" vertical="center" shrinkToFit="1"/>
      <protection locked="0"/>
    </xf>
    <xf numFmtId="179" fontId="27" fillId="0" borderId="22" xfId="1" applyNumberFormat="1" applyFont="1" applyBorder="1" applyAlignment="1" applyProtection="1">
      <alignment horizontal="center" vertical="center" shrinkToFit="1"/>
      <protection locked="0"/>
    </xf>
    <xf numFmtId="179" fontId="27" fillId="0" borderId="25" xfId="1" applyNumberFormat="1" applyFont="1" applyBorder="1" applyAlignment="1" applyProtection="1">
      <alignment horizontal="center" vertical="center" shrinkToFit="1"/>
      <protection locked="0"/>
    </xf>
    <xf numFmtId="179" fontId="27" fillId="0" borderId="0" xfId="1" applyNumberFormat="1" applyFont="1" applyAlignment="1" applyProtection="1">
      <alignment horizontal="center" vertical="center" shrinkToFit="1"/>
      <protection locked="0"/>
    </xf>
    <xf numFmtId="179" fontId="27" fillId="0" borderId="26" xfId="1" applyNumberFormat="1" applyFont="1" applyBorder="1" applyAlignment="1" applyProtection="1">
      <alignment horizontal="center" vertical="center" shrinkToFit="1"/>
      <protection locked="0"/>
    </xf>
    <xf numFmtId="179" fontId="27" fillId="0" borderId="23" xfId="1" applyNumberFormat="1" applyFont="1" applyBorder="1" applyAlignment="1" applyProtection="1">
      <alignment horizontal="center" vertical="center" shrinkToFit="1"/>
      <protection locked="0"/>
    </xf>
    <xf numFmtId="179" fontId="27" fillId="0" borderId="19" xfId="1" applyNumberFormat="1" applyFont="1" applyBorder="1" applyAlignment="1" applyProtection="1">
      <alignment horizontal="center" vertical="center" shrinkToFit="1"/>
      <protection locked="0"/>
    </xf>
    <xf numFmtId="179" fontId="27" fillId="0" borderId="24" xfId="1" applyNumberFormat="1" applyFont="1" applyBorder="1" applyAlignment="1" applyProtection="1">
      <alignment horizontal="center" vertical="center" shrinkToFit="1"/>
      <protection locked="0"/>
    </xf>
    <xf numFmtId="0" fontId="16" fillId="3" borderId="2" xfId="2" applyFont="1" applyFill="1" applyBorder="1" applyAlignment="1" applyProtection="1">
      <alignment horizontal="center" vertical="center"/>
      <protection hidden="1"/>
    </xf>
    <xf numFmtId="0" fontId="16" fillId="3" borderId="4" xfId="2" applyFont="1" applyFill="1" applyBorder="1" applyAlignment="1" applyProtection="1">
      <alignment horizontal="center" vertical="center"/>
      <protection hidden="1"/>
    </xf>
    <xf numFmtId="49" fontId="2" fillId="0" borderId="36" xfId="3" applyNumberFormat="1" applyFont="1" applyBorder="1" applyAlignment="1" applyProtection="1">
      <alignment horizontal="left" vertical="center" shrinkToFit="1"/>
      <protection locked="0"/>
    </xf>
    <xf numFmtId="49" fontId="2" fillId="0" borderId="41" xfId="3" applyNumberFormat="1" applyFont="1" applyBorder="1" applyAlignment="1" applyProtection="1">
      <alignment horizontal="left" vertical="center" shrinkToFit="1"/>
      <protection locked="0"/>
    </xf>
    <xf numFmtId="177" fontId="12" fillId="3" borderId="21" xfId="1" applyNumberFormat="1" applyFont="1" applyFill="1" applyBorder="1" applyAlignment="1" applyProtection="1">
      <alignment horizontal="right" vertical="center"/>
      <protection locked="0" hidden="1"/>
    </xf>
    <xf numFmtId="177" fontId="12" fillId="3" borderId="3" xfId="1" applyNumberFormat="1" applyFont="1" applyFill="1" applyBorder="1" applyAlignment="1" applyProtection="1">
      <alignment horizontal="right" vertical="center"/>
      <protection locked="0" hidden="1"/>
    </xf>
    <xf numFmtId="49" fontId="11" fillId="4" borderId="2" xfId="3" applyNumberFormat="1" applyFont="1" applyFill="1" applyBorder="1" applyAlignment="1" applyProtection="1">
      <alignment horizontal="center" vertical="center" shrinkToFit="1"/>
      <protection locked="0"/>
    </xf>
    <xf numFmtId="49" fontId="11" fillId="4" borderId="3" xfId="3" applyNumberFormat="1" applyFont="1" applyFill="1" applyBorder="1" applyAlignment="1" applyProtection="1">
      <alignment horizontal="center" vertical="center" shrinkToFit="1"/>
      <protection locked="0"/>
    </xf>
    <xf numFmtId="49" fontId="11" fillId="3" borderId="2" xfId="3" applyNumberFormat="1" applyFont="1" applyFill="1" applyBorder="1" applyAlignment="1" applyProtection="1">
      <alignment horizontal="left" vertical="center"/>
      <protection hidden="1"/>
    </xf>
    <xf numFmtId="49" fontId="11" fillId="3" borderId="4" xfId="3" applyNumberFormat="1" applyFont="1" applyFill="1" applyBorder="1" applyAlignment="1" applyProtection="1">
      <alignment horizontal="left" vertical="center"/>
      <protection hidden="1"/>
    </xf>
    <xf numFmtId="49" fontId="2" fillId="3" borderId="1" xfId="1" applyNumberFormat="1" applyFill="1" applyBorder="1" applyAlignment="1" applyProtection="1">
      <alignment horizontal="left" vertical="center" shrinkToFit="1"/>
      <protection locked="0"/>
    </xf>
    <xf numFmtId="49" fontId="2" fillId="3" borderId="2" xfId="1" applyNumberFormat="1" applyFill="1" applyBorder="1" applyAlignment="1" applyProtection="1">
      <alignment horizontal="left" vertical="center" shrinkToFit="1"/>
      <protection locked="0"/>
    </xf>
    <xf numFmtId="49" fontId="2" fillId="3" borderId="60" xfId="1" applyNumberFormat="1" applyFill="1" applyBorder="1" applyAlignment="1" applyProtection="1">
      <alignment horizontal="left" vertical="center" shrinkToFit="1"/>
      <protection locked="0"/>
    </xf>
    <xf numFmtId="49" fontId="2" fillId="3" borderId="61" xfId="1" applyNumberFormat="1" applyFill="1" applyBorder="1" applyAlignment="1" applyProtection="1">
      <alignment horizontal="left" vertical="center" shrinkToFit="1"/>
      <protection locked="0"/>
    </xf>
    <xf numFmtId="49" fontId="2" fillId="3" borderId="3" xfId="1" applyNumberFormat="1" applyFill="1" applyBorder="1" applyAlignment="1" applyProtection="1">
      <alignment horizontal="left" vertical="center" shrinkToFit="1"/>
      <protection locked="0"/>
    </xf>
    <xf numFmtId="49" fontId="2" fillId="3" borderId="62" xfId="1" applyNumberFormat="1" applyFill="1" applyBorder="1" applyAlignment="1" applyProtection="1">
      <alignment horizontal="left" vertical="center" shrinkToFit="1"/>
      <protection locked="0"/>
    </xf>
    <xf numFmtId="0" fontId="11" fillId="5" borderId="33" xfId="3" applyFont="1" applyFill="1" applyBorder="1" applyAlignment="1" applyProtection="1">
      <alignment horizontal="center" vertical="center"/>
      <protection hidden="1"/>
    </xf>
    <xf numFmtId="0" fontId="11" fillId="5" borderId="34" xfId="3" applyFont="1" applyFill="1" applyBorder="1" applyAlignment="1" applyProtection="1">
      <alignment horizontal="center" vertical="center"/>
      <protection hidden="1"/>
    </xf>
    <xf numFmtId="0" fontId="11" fillId="5" borderId="63" xfId="3" applyFont="1" applyFill="1" applyBorder="1" applyAlignment="1" applyProtection="1">
      <alignment horizontal="center" vertical="center"/>
      <protection hidden="1"/>
    </xf>
    <xf numFmtId="176" fontId="2" fillId="5" borderId="33" xfId="1" applyNumberFormat="1" applyFill="1" applyBorder="1" applyAlignment="1" applyProtection="1">
      <alignment horizontal="center" vertical="center"/>
      <protection hidden="1"/>
    </xf>
    <xf numFmtId="176" fontId="2" fillId="5" borderId="34" xfId="1" applyNumberFormat="1" applyFill="1" applyBorder="1" applyAlignment="1" applyProtection="1">
      <alignment horizontal="center" vertical="center"/>
      <protection hidden="1"/>
    </xf>
    <xf numFmtId="176" fontId="2" fillId="5" borderId="35" xfId="1" applyNumberFormat="1" applyFill="1" applyBorder="1" applyAlignment="1" applyProtection="1">
      <alignment horizontal="center" vertical="center"/>
      <protection hidden="1"/>
    </xf>
    <xf numFmtId="0" fontId="2" fillId="5" borderId="33" xfId="1" applyFill="1" applyBorder="1" applyAlignment="1" applyProtection="1">
      <alignment horizontal="distributed" vertical="center"/>
      <protection hidden="1"/>
    </xf>
    <xf numFmtId="0" fontId="2" fillId="5" borderId="34" xfId="1" applyFill="1" applyBorder="1" applyAlignment="1" applyProtection="1">
      <alignment horizontal="distributed" vertical="center"/>
      <protection hidden="1"/>
    </xf>
    <xf numFmtId="0" fontId="2" fillId="0" borderId="9" xfId="2" applyFont="1" applyBorder="1" applyAlignment="1" applyProtection="1">
      <alignment horizontal="left" vertical="center" shrinkToFit="1"/>
      <protection locked="0"/>
    </xf>
    <xf numFmtId="0" fontId="2" fillId="0" borderId="40" xfId="2" applyFont="1" applyBorder="1" applyAlignment="1" applyProtection="1">
      <alignment horizontal="left" vertical="center" shrinkToFit="1"/>
      <protection locked="0"/>
    </xf>
    <xf numFmtId="0" fontId="2" fillId="0" borderId="65" xfId="2" applyFont="1" applyBorder="1" applyAlignment="1" applyProtection="1">
      <alignment horizontal="left" vertical="center" shrinkToFit="1"/>
      <protection locked="0"/>
    </xf>
    <xf numFmtId="0" fontId="2" fillId="0" borderId="69" xfId="2" applyFont="1" applyBorder="1" applyAlignment="1" applyProtection="1">
      <alignment horizontal="left" vertical="center" shrinkToFit="1"/>
      <protection locked="0"/>
    </xf>
    <xf numFmtId="0" fontId="2" fillId="5" borderId="9" xfId="1" applyFill="1" applyBorder="1" applyAlignment="1" applyProtection="1">
      <alignment horizontal="center" vertical="center" wrapText="1"/>
      <protection hidden="1"/>
    </xf>
    <xf numFmtId="49" fontId="2" fillId="0" borderId="27" xfId="1" applyNumberFormat="1" applyBorder="1" applyAlignment="1" applyProtection="1">
      <alignment horizontal="left" vertical="center" shrinkToFit="1"/>
      <protection locked="0"/>
    </xf>
    <xf numFmtId="49" fontId="2" fillId="0" borderId="36" xfId="1" applyNumberFormat="1" applyBorder="1" applyAlignment="1" applyProtection="1">
      <alignment horizontal="left" vertical="center" shrinkToFit="1"/>
      <protection locked="0"/>
    </xf>
    <xf numFmtId="0" fontId="2" fillId="5" borderId="27" xfId="2" applyFont="1" applyFill="1" applyBorder="1" applyAlignment="1" applyProtection="1">
      <alignment horizontal="center" vertical="center"/>
      <protection hidden="1"/>
    </xf>
    <xf numFmtId="0" fontId="2" fillId="5" borderId="36" xfId="2" applyFont="1" applyFill="1" applyBorder="1" applyAlignment="1" applyProtection="1">
      <alignment horizontal="center" vertical="center"/>
      <protection hidden="1"/>
    </xf>
    <xf numFmtId="0" fontId="2" fillId="5" borderId="8" xfId="2" applyFont="1" applyFill="1" applyBorder="1" applyAlignment="1" applyProtection="1">
      <alignment horizontal="center" vertical="center"/>
      <protection hidden="1"/>
    </xf>
    <xf numFmtId="49" fontId="2" fillId="0" borderId="36" xfId="2" applyNumberFormat="1" applyFont="1" applyBorder="1" applyAlignment="1" applyProtection="1">
      <alignment horizontal="left" vertical="center" shrinkToFit="1"/>
      <protection locked="0"/>
    </xf>
    <xf numFmtId="49" fontId="2" fillId="0" borderId="41" xfId="2" applyNumberFormat="1" applyFont="1" applyBorder="1" applyAlignment="1" applyProtection="1">
      <alignment horizontal="left" vertical="center" shrinkToFit="1"/>
      <protection locked="0"/>
    </xf>
    <xf numFmtId="0" fontId="2" fillId="5" borderId="42" xfId="1" applyFill="1" applyBorder="1" applyAlignment="1" applyProtection="1">
      <alignment horizontal="center" vertical="center"/>
      <protection hidden="1"/>
    </xf>
    <xf numFmtId="0" fontId="2" fillId="5" borderId="0" xfId="1" applyFill="1" applyAlignment="1" applyProtection="1">
      <alignment horizontal="center" vertical="center"/>
      <protection hidden="1"/>
    </xf>
    <xf numFmtId="0" fontId="2" fillId="5" borderId="43" xfId="1" applyFill="1" applyBorder="1" applyAlignment="1" applyProtection="1">
      <alignment horizontal="center" vertical="center"/>
      <protection hidden="1"/>
    </xf>
    <xf numFmtId="0" fontId="2" fillId="5" borderId="45" xfId="1" applyFill="1" applyBorder="1" applyAlignment="1" applyProtection="1">
      <alignment horizontal="center" vertical="center"/>
      <protection hidden="1"/>
    </xf>
    <xf numFmtId="49" fontId="2" fillId="3" borderId="17" xfId="3" applyNumberFormat="1" applyFont="1" applyFill="1" applyBorder="1" applyAlignment="1">
      <alignment horizontal="center" vertical="center"/>
    </xf>
    <xf numFmtId="49" fontId="2" fillId="3" borderId="11" xfId="3" applyNumberFormat="1" applyFont="1" applyFill="1" applyBorder="1" applyAlignment="1">
      <alignment horizontal="center" vertical="center"/>
    </xf>
    <xf numFmtId="0" fontId="10" fillId="0" borderId="0" xfId="1" applyFont="1" applyAlignment="1" applyProtection="1">
      <alignment vertical="center" shrinkToFit="1"/>
      <protection hidden="1"/>
    </xf>
    <xf numFmtId="0" fontId="10" fillId="0" borderId="0" xfId="2" applyFont="1" applyAlignment="1" applyProtection="1">
      <alignment vertical="center" shrinkToFit="1"/>
      <protection hidden="1"/>
    </xf>
    <xf numFmtId="0" fontId="10" fillId="0" borderId="4" xfId="2" applyFont="1" applyBorder="1" applyAlignment="1" applyProtection="1">
      <alignment vertical="center" shrinkToFit="1"/>
      <protection hidden="1"/>
    </xf>
    <xf numFmtId="49" fontId="2" fillId="0" borderId="6" xfId="3" applyNumberFormat="1" applyFont="1" applyBorder="1" applyAlignment="1" applyProtection="1">
      <alignment horizontal="left" vertical="center" shrinkToFit="1"/>
      <protection locked="0"/>
    </xf>
    <xf numFmtId="49" fontId="2" fillId="0" borderId="3" xfId="3" applyNumberFormat="1" applyFont="1" applyBorder="1" applyAlignment="1" applyProtection="1">
      <alignment horizontal="left" vertical="center" shrinkToFit="1"/>
      <protection locked="0"/>
    </xf>
    <xf numFmtId="0" fontId="16" fillId="5" borderId="34" xfId="2" applyFont="1" applyFill="1" applyBorder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left"/>
      <protection hidden="1"/>
    </xf>
    <xf numFmtId="49" fontId="2" fillId="0" borderId="36" xfId="5" applyNumberFormat="1" applyFont="1" applyFill="1" applyBorder="1" applyAlignment="1" applyProtection="1">
      <alignment horizontal="left" vertical="center" shrinkToFit="1"/>
      <protection locked="0"/>
    </xf>
    <xf numFmtId="49" fontId="2" fillId="0" borderId="41" xfId="5" applyNumberFormat="1" applyFont="1" applyFill="1" applyBorder="1" applyAlignment="1" applyProtection="1">
      <alignment horizontal="left" vertical="center" shrinkToFit="1"/>
      <protection locked="0"/>
    </xf>
    <xf numFmtId="0" fontId="2" fillId="5" borderId="1" xfId="2" applyFont="1" applyFill="1" applyBorder="1" applyAlignment="1" applyProtection="1">
      <alignment horizontal="left" vertical="center" wrapText="1"/>
      <protection hidden="1"/>
    </xf>
    <xf numFmtId="0" fontId="2" fillId="5" borderId="2" xfId="2" applyFont="1" applyFill="1" applyBorder="1" applyAlignment="1" applyProtection="1">
      <alignment horizontal="left" vertical="center" wrapText="1"/>
      <protection hidden="1"/>
    </xf>
    <xf numFmtId="0" fontId="2" fillId="5" borderId="60" xfId="2" applyFont="1" applyFill="1" applyBorder="1" applyAlignment="1" applyProtection="1">
      <alignment horizontal="left" vertical="center" wrapText="1"/>
      <protection hidden="1"/>
    </xf>
    <xf numFmtId="0" fontId="2" fillId="5" borderId="42" xfId="2" applyFont="1" applyFill="1" applyBorder="1" applyAlignment="1" applyProtection="1">
      <alignment horizontal="left" vertical="center" wrapText="1"/>
      <protection hidden="1"/>
    </xf>
    <xf numFmtId="0" fontId="2" fillId="5" borderId="0" xfId="2" applyFont="1" applyFill="1" applyAlignment="1" applyProtection="1">
      <alignment horizontal="left" vertical="center" wrapText="1"/>
      <protection hidden="1"/>
    </xf>
    <xf numFmtId="0" fontId="2" fillId="5" borderId="43" xfId="2" applyFont="1" applyFill="1" applyBorder="1" applyAlignment="1" applyProtection="1">
      <alignment horizontal="left" vertical="center" wrapText="1"/>
      <protection hidden="1"/>
    </xf>
    <xf numFmtId="0" fontId="2" fillId="5" borderId="44" xfId="2" applyFont="1" applyFill="1" applyBorder="1" applyAlignment="1" applyProtection="1">
      <alignment horizontal="left" vertical="center" wrapText="1"/>
      <protection hidden="1"/>
    </xf>
    <xf numFmtId="0" fontId="2" fillId="5" borderId="4" xfId="2" applyFont="1" applyFill="1" applyBorder="1" applyAlignment="1" applyProtection="1">
      <alignment horizontal="left" vertical="center" wrapText="1"/>
      <protection hidden="1"/>
    </xf>
    <xf numFmtId="0" fontId="2" fillId="5" borderId="45" xfId="2" applyFont="1" applyFill="1" applyBorder="1" applyAlignment="1" applyProtection="1">
      <alignment horizontal="left" vertical="center" wrapText="1"/>
      <protection hidden="1"/>
    </xf>
    <xf numFmtId="0" fontId="2" fillId="5" borderId="5" xfId="1" applyFill="1" applyBorder="1" applyAlignment="1" applyProtection="1">
      <alignment horizontal="center" vertical="center" textRotation="255" shrinkToFit="1"/>
      <protection hidden="1"/>
    </xf>
    <xf numFmtId="0" fontId="2" fillId="5" borderId="6" xfId="1" applyFill="1" applyBorder="1" applyAlignment="1" applyProtection="1">
      <alignment horizontal="center" vertical="center" textRotation="255" shrinkToFit="1"/>
      <protection hidden="1"/>
    </xf>
    <xf numFmtId="0" fontId="2" fillId="5" borderId="7" xfId="1" applyFill="1" applyBorder="1" applyAlignment="1" applyProtection="1">
      <alignment horizontal="center" vertical="center" textRotation="255" shrinkToFit="1"/>
      <protection hidden="1"/>
    </xf>
    <xf numFmtId="0" fontId="2" fillId="5" borderId="0" xfId="1" applyFill="1" applyAlignment="1" applyProtection="1">
      <alignment horizontal="center" vertical="center" textRotation="255" shrinkToFit="1"/>
      <protection hidden="1"/>
    </xf>
    <xf numFmtId="0" fontId="2" fillId="5" borderId="14" xfId="1" applyFill="1" applyBorder="1" applyAlignment="1" applyProtection="1">
      <alignment horizontal="center" vertical="center" textRotation="255" shrinkToFit="1"/>
      <protection hidden="1"/>
    </xf>
    <xf numFmtId="0" fontId="2" fillId="5" borderId="4" xfId="1" applyFill="1" applyBorder="1" applyAlignment="1" applyProtection="1">
      <alignment horizontal="center" vertical="center" textRotation="255" shrinkToFit="1"/>
      <protection hidden="1"/>
    </xf>
    <xf numFmtId="49" fontId="2" fillId="3" borderId="6" xfId="3" applyNumberFormat="1" applyFont="1" applyFill="1" applyBorder="1" applyAlignment="1" applyProtection="1">
      <alignment horizontal="left" vertical="center"/>
      <protection hidden="1"/>
    </xf>
    <xf numFmtId="49" fontId="2" fillId="3" borderId="3" xfId="3" applyNumberFormat="1" applyFont="1" applyFill="1" applyBorder="1" applyAlignment="1" applyProtection="1">
      <alignment horizontal="left" vertical="center"/>
      <protection hidden="1"/>
    </xf>
    <xf numFmtId="49" fontId="16" fillId="0" borderId="0" xfId="3" applyNumberFormat="1" applyFont="1" applyAlignment="1" applyProtection="1">
      <alignment horizontal="left" vertical="center" shrinkToFit="1"/>
      <protection locked="0"/>
    </xf>
    <xf numFmtId="49" fontId="16" fillId="0" borderId="12" xfId="3" applyNumberFormat="1" applyFont="1" applyBorder="1" applyAlignment="1" applyProtection="1">
      <alignment horizontal="left" vertical="center" shrinkToFit="1"/>
      <protection locked="0"/>
    </xf>
    <xf numFmtId="49" fontId="16" fillId="0" borderId="4" xfId="3" applyNumberFormat="1" applyFont="1" applyBorder="1" applyAlignment="1" applyProtection="1">
      <alignment horizontal="left" vertical="center" shrinkToFit="1"/>
      <protection locked="0"/>
    </xf>
    <xf numFmtId="49" fontId="16" fillId="0" borderId="15" xfId="3" applyNumberFormat="1" applyFont="1" applyBorder="1" applyAlignment="1" applyProtection="1">
      <alignment horizontal="left" vertical="center" shrinkToFit="1"/>
      <protection locked="0"/>
    </xf>
    <xf numFmtId="0" fontId="10" fillId="5" borderId="39" xfId="1" applyFont="1" applyFill="1" applyBorder="1" applyAlignment="1" applyProtection="1">
      <alignment horizontal="center" vertical="center"/>
      <protection hidden="1"/>
    </xf>
    <xf numFmtId="49" fontId="2" fillId="0" borderId="16" xfId="1" applyNumberFormat="1" applyBorder="1" applyAlignment="1" applyProtection="1">
      <alignment horizontal="left" vertical="center" shrinkToFit="1"/>
      <protection locked="0"/>
    </xf>
    <xf numFmtId="49" fontId="2" fillId="0" borderId="28" xfId="2" applyNumberFormat="1" applyFont="1" applyBorder="1" applyAlignment="1" applyProtection="1">
      <alignment horizontal="left" vertical="center" shrinkToFit="1"/>
      <protection locked="0"/>
    </xf>
    <xf numFmtId="49" fontId="2" fillId="0" borderId="29" xfId="2" applyNumberFormat="1" applyFont="1" applyBorder="1" applyAlignment="1" applyProtection="1">
      <alignment horizontal="left" vertical="center" shrinkToFit="1"/>
      <protection locked="0"/>
    </xf>
    <xf numFmtId="0" fontId="2" fillId="4" borderId="42" xfId="1" applyFill="1" applyBorder="1" applyAlignment="1" applyProtection="1">
      <alignment horizontal="left" vertical="top" shrinkToFit="1"/>
      <protection locked="0"/>
    </xf>
    <xf numFmtId="0" fontId="2" fillId="4" borderId="0" xfId="1" applyFill="1" applyAlignment="1" applyProtection="1">
      <alignment horizontal="left" vertical="top" shrinkToFit="1"/>
      <protection locked="0"/>
    </xf>
    <xf numFmtId="0" fontId="2" fillId="4" borderId="12" xfId="1" applyFill="1" applyBorder="1" applyAlignment="1" applyProtection="1">
      <alignment horizontal="left" vertical="top" shrinkToFit="1"/>
      <protection locked="0"/>
    </xf>
    <xf numFmtId="0" fontId="2" fillId="4" borderId="44" xfId="1" applyFill="1" applyBorder="1" applyAlignment="1" applyProtection="1">
      <alignment horizontal="left" vertical="top" shrinkToFit="1"/>
      <protection locked="0"/>
    </xf>
    <xf numFmtId="0" fontId="2" fillId="4" borderId="4" xfId="1" applyFill="1" applyBorder="1" applyAlignment="1" applyProtection="1">
      <alignment horizontal="left" vertical="top" shrinkToFit="1"/>
      <protection locked="0"/>
    </xf>
    <xf numFmtId="0" fontId="2" fillId="4" borderId="15" xfId="1" applyFill="1" applyBorder="1" applyAlignment="1" applyProtection="1">
      <alignment horizontal="left" vertical="top" shrinkToFit="1"/>
      <protection locked="0"/>
    </xf>
    <xf numFmtId="0" fontId="2" fillId="5" borderId="33" xfId="1" applyFill="1" applyBorder="1" applyAlignment="1" applyProtection="1">
      <alignment horizontal="center" vertical="center"/>
      <protection hidden="1"/>
    </xf>
    <xf numFmtId="0" fontId="2" fillId="5" borderId="34" xfId="1" applyFill="1" applyBorder="1" applyAlignment="1" applyProtection="1">
      <alignment horizontal="center" vertical="center"/>
      <protection hidden="1"/>
    </xf>
    <xf numFmtId="0" fontId="2" fillId="5" borderId="35" xfId="1" applyFill="1" applyBorder="1" applyAlignment="1" applyProtection="1">
      <alignment horizontal="center" vertical="center"/>
      <protection hidden="1"/>
    </xf>
    <xf numFmtId="180" fontId="11" fillId="3" borderId="1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2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10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61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3" xfId="3" applyNumberFormat="1" applyFont="1" applyFill="1" applyBorder="1" applyAlignment="1" applyProtection="1">
      <alignment horizontal="right" vertical="center" shrinkToFit="1"/>
      <protection locked="0"/>
    </xf>
    <xf numFmtId="180" fontId="11" fillId="3" borderId="11" xfId="3" applyNumberFormat="1" applyFont="1" applyFill="1" applyBorder="1" applyAlignment="1" applyProtection="1">
      <alignment horizontal="right" vertical="center" shrinkToFit="1"/>
      <protection locked="0"/>
    </xf>
    <xf numFmtId="49" fontId="2" fillId="0" borderId="36" xfId="1" applyNumberFormat="1" applyBorder="1" applyAlignment="1" applyProtection="1">
      <alignment horizontal="center" vertical="center" shrinkToFit="1"/>
      <protection locked="0"/>
    </xf>
    <xf numFmtId="49" fontId="2" fillId="0" borderId="41" xfId="1" applyNumberFormat="1" applyBorder="1" applyAlignment="1" applyProtection="1">
      <alignment horizontal="center" vertical="center" shrinkToFit="1"/>
      <protection locked="0"/>
    </xf>
    <xf numFmtId="49" fontId="2" fillId="0" borderId="49" xfId="1" applyNumberFormat="1" applyBorder="1" applyAlignment="1" applyProtection="1">
      <alignment horizontal="center" vertical="center" shrinkToFit="1"/>
      <protection locked="0"/>
    </xf>
    <xf numFmtId="49" fontId="2" fillId="0" borderId="50" xfId="1" applyNumberFormat="1" applyBorder="1" applyAlignment="1" applyProtection="1">
      <alignment horizontal="center" vertical="center" shrinkToFit="1"/>
      <protection locked="0"/>
    </xf>
    <xf numFmtId="0" fontId="2" fillId="0" borderId="21" xfId="1" applyBorder="1" applyAlignment="1" applyProtection="1">
      <alignment horizontal="left" vertical="center"/>
      <protection hidden="1"/>
    </xf>
    <xf numFmtId="0" fontId="2" fillId="0" borderId="30" xfId="1" applyBorder="1" applyAlignment="1" applyProtection="1">
      <alignment horizontal="left" vertical="center"/>
      <protection hidden="1"/>
    </xf>
    <xf numFmtId="0" fontId="25" fillId="0" borderId="55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179" fontId="27" fillId="0" borderId="20" xfId="1" applyNumberFormat="1" applyFont="1" applyBorder="1" applyAlignment="1" applyProtection="1">
      <alignment horizontal="center" vertical="center" shrinkToFit="1"/>
      <protection hidden="1"/>
    </xf>
    <xf numFmtId="179" fontId="27" fillId="0" borderId="21" xfId="1" applyNumberFormat="1" applyFont="1" applyBorder="1" applyAlignment="1" applyProtection="1">
      <alignment horizontal="center" vertical="center" shrinkToFit="1"/>
      <protection hidden="1"/>
    </xf>
    <xf numFmtId="179" fontId="27" fillId="0" borderId="22" xfId="1" applyNumberFormat="1" applyFont="1" applyBorder="1" applyAlignment="1" applyProtection="1">
      <alignment horizontal="center" vertical="center" shrinkToFit="1"/>
      <protection hidden="1"/>
    </xf>
    <xf numFmtId="179" fontId="27" fillId="0" borderId="25" xfId="1" applyNumberFormat="1" applyFont="1" applyBorder="1" applyAlignment="1" applyProtection="1">
      <alignment horizontal="center" vertical="center" shrinkToFit="1"/>
      <protection hidden="1"/>
    </xf>
    <xf numFmtId="179" fontId="27" fillId="0" borderId="0" xfId="1" applyNumberFormat="1" applyFont="1" applyAlignment="1" applyProtection="1">
      <alignment horizontal="center" vertical="center" shrinkToFit="1"/>
      <protection hidden="1"/>
    </xf>
    <xf numFmtId="179" fontId="27" fillId="0" borderId="26" xfId="1" applyNumberFormat="1" applyFont="1" applyBorder="1" applyAlignment="1" applyProtection="1">
      <alignment horizontal="center" vertical="center" shrinkToFit="1"/>
      <protection hidden="1"/>
    </xf>
    <xf numFmtId="179" fontId="27" fillId="0" borderId="23" xfId="1" applyNumberFormat="1" applyFont="1" applyBorder="1" applyAlignment="1" applyProtection="1">
      <alignment horizontal="center" vertical="center" shrinkToFit="1"/>
      <protection hidden="1"/>
    </xf>
    <xf numFmtId="179" fontId="27" fillId="0" borderId="19" xfId="1" applyNumberFormat="1" applyFont="1" applyBorder="1" applyAlignment="1" applyProtection="1">
      <alignment horizontal="center" vertical="center" shrinkToFit="1"/>
      <protection hidden="1"/>
    </xf>
    <xf numFmtId="179" fontId="27" fillId="0" borderId="24" xfId="1" applyNumberFormat="1" applyFont="1" applyBorder="1" applyAlignment="1" applyProtection="1">
      <alignment horizontal="center" vertical="center" shrinkToFit="1"/>
      <protection hidden="1"/>
    </xf>
    <xf numFmtId="0" fontId="27" fillId="0" borderId="21" xfId="1" applyFont="1" applyBorder="1" applyAlignment="1" applyProtection="1">
      <alignment horizontal="center" vertical="center" shrinkToFit="1"/>
      <protection hidden="1"/>
    </xf>
    <xf numFmtId="0" fontId="27" fillId="0" borderId="0" xfId="1" applyFont="1" applyAlignment="1" applyProtection="1">
      <alignment horizontal="center" vertical="center" shrinkToFit="1"/>
      <protection hidden="1"/>
    </xf>
    <xf numFmtId="0" fontId="27" fillId="0" borderId="19" xfId="1" applyFont="1" applyBorder="1" applyAlignment="1" applyProtection="1">
      <alignment horizontal="center" vertical="center" shrinkToFit="1"/>
      <protection hidden="1"/>
    </xf>
    <xf numFmtId="49" fontId="27" fillId="0" borderId="21" xfId="1" applyNumberFormat="1" applyFont="1" applyBorder="1" applyAlignment="1" applyProtection="1">
      <alignment horizontal="center" vertical="center" shrinkToFit="1"/>
      <protection hidden="1"/>
    </xf>
    <xf numFmtId="49" fontId="27" fillId="0" borderId="0" xfId="1" applyNumberFormat="1" applyFont="1" applyAlignment="1" applyProtection="1">
      <alignment horizontal="center" vertical="center" shrinkToFit="1"/>
      <protection hidden="1"/>
    </xf>
    <xf numFmtId="49" fontId="27" fillId="0" borderId="19" xfId="1" applyNumberFormat="1" applyFont="1" applyBorder="1" applyAlignment="1" applyProtection="1">
      <alignment horizontal="center" vertical="center" shrinkToFit="1"/>
      <protection hidden="1"/>
    </xf>
    <xf numFmtId="49" fontId="30" fillId="0" borderId="43" xfId="1" applyNumberFormat="1" applyFont="1" applyBorder="1" applyAlignment="1" applyProtection="1">
      <alignment horizontal="left" vertical="center" shrinkToFit="1"/>
      <protection hidden="1"/>
    </xf>
    <xf numFmtId="49" fontId="30" fillId="0" borderId="66" xfId="2" applyNumberFormat="1" applyFont="1" applyBorder="1" applyAlignment="1" applyProtection="1">
      <alignment horizontal="left" vertical="center" shrinkToFit="1"/>
      <protection hidden="1"/>
    </xf>
    <xf numFmtId="49" fontId="30" fillId="0" borderId="67" xfId="2" applyNumberFormat="1" applyFont="1" applyBorder="1" applyAlignment="1" applyProtection="1">
      <alignment horizontal="left" vertical="center" shrinkToFit="1"/>
      <protection hidden="1"/>
    </xf>
    <xf numFmtId="49" fontId="30" fillId="0" borderId="9" xfId="1" applyNumberFormat="1" applyFont="1" applyBorder="1" applyAlignment="1" applyProtection="1">
      <alignment horizontal="left" vertical="center" shrinkToFit="1"/>
      <protection hidden="1"/>
    </xf>
    <xf numFmtId="49" fontId="30" fillId="0" borderId="9" xfId="2" applyNumberFormat="1" applyFont="1" applyBorder="1" applyAlignment="1" applyProtection="1">
      <alignment horizontal="left" vertical="center" shrinkToFit="1"/>
      <protection hidden="1"/>
    </xf>
    <xf numFmtId="49" fontId="30" fillId="0" borderId="40" xfId="2" applyNumberFormat="1" applyFont="1" applyBorder="1" applyAlignment="1" applyProtection="1">
      <alignment horizontal="left" vertical="center" shrinkToFit="1"/>
      <protection hidden="1"/>
    </xf>
    <xf numFmtId="49" fontId="30" fillId="0" borderId="2" xfId="2" applyNumberFormat="1" applyFont="1" applyBorder="1" applyAlignment="1" applyProtection="1">
      <alignment horizontal="center" vertical="center" shrinkToFit="1"/>
      <protection hidden="1"/>
    </xf>
    <xf numFmtId="49" fontId="30" fillId="0" borderId="65" xfId="2" applyNumberFormat="1" applyFont="1" applyBorder="1" applyAlignment="1" applyProtection="1">
      <alignment horizontal="left" vertical="center" shrinkToFit="1"/>
      <protection hidden="1"/>
    </xf>
    <xf numFmtId="49" fontId="30" fillId="0" borderId="69" xfId="2" applyNumberFormat="1" applyFont="1" applyBorder="1" applyAlignment="1" applyProtection="1">
      <alignment horizontal="left" vertical="center" shrinkToFit="1"/>
      <protection hidden="1"/>
    </xf>
    <xf numFmtId="49" fontId="30" fillId="0" borderId="16" xfId="1" applyNumberFormat="1" applyFont="1" applyBorder="1" applyAlignment="1" applyProtection="1">
      <alignment horizontal="left" vertical="center" shrinkToFit="1"/>
      <protection hidden="1"/>
    </xf>
    <xf numFmtId="49" fontId="30" fillId="0" borderId="28" xfId="2" applyNumberFormat="1" applyFont="1" applyBorder="1" applyAlignment="1" applyProtection="1">
      <alignment horizontal="left" vertical="center" shrinkToFit="1"/>
      <protection hidden="1"/>
    </xf>
    <xf numFmtId="49" fontId="30" fillId="0" borderId="29" xfId="2" applyNumberFormat="1" applyFont="1" applyBorder="1" applyAlignment="1" applyProtection="1">
      <alignment horizontal="left" vertical="center" shrinkToFit="1"/>
      <protection hidden="1"/>
    </xf>
    <xf numFmtId="49" fontId="30" fillId="0" borderId="36" xfId="2" applyNumberFormat="1" applyFont="1" applyBorder="1" applyAlignment="1" applyProtection="1">
      <alignment horizontal="left" vertical="center" shrinkToFit="1"/>
      <protection hidden="1"/>
    </xf>
    <xf numFmtId="49" fontId="30" fillId="0" borderId="41" xfId="2" applyNumberFormat="1" applyFont="1" applyBorder="1" applyAlignment="1" applyProtection="1">
      <alignment horizontal="left" vertical="center" shrinkToFit="1"/>
      <protection hidden="1"/>
    </xf>
    <xf numFmtId="49" fontId="30" fillId="0" borderId="13" xfId="1" applyNumberFormat="1" applyFont="1" applyBorder="1" applyAlignment="1" applyProtection="1">
      <alignment horizontal="center" vertical="center" shrinkToFit="1"/>
      <protection hidden="1"/>
    </xf>
    <xf numFmtId="49" fontId="30" fillId="0" borderId="64" xfId="1" applyNumberFormat="1" applyFont="1" applyBorder="1" applyAlignment="1" applyProtection="1">
      <alignment horizontal="center" vertical="center" shrinkToFit="1"/>
      <protection hidden="1"/>
    </xf>
    <xf numFmtId="49" fontId="30" fillId="0" borderId="2" xfId="1" applyNumberFormat="1" applyFont="1" applyBorder="1" applyAlignment="1" applyProtection="1">
      <alignment horizontal="center" vertical="center" shrinkToFit="1"/>
      <protection hidden="1"/>
    </xf>
    <xf numFmtId="49" fontId="30" fillId="0" borderId="60" xfId="1" applyNumberFormat="1" applyFont="1" applyBorder="1" applyAlignment="1" applyProtection="1">
      <alignment horizontal="center" vertical="center" shrinkToFit="1"/>
      <protection hidden="1"/>
    </xf>
    <xf numFmtId="49" fontId="30" fillId="0" borderId="4" xfId="1" applyNumberFormat="1" applyFont="1" applyBorder="1" applyAlignment="1" applyProtection="1">
      <alignment horizontal="center" vertical="center" shrinkToFit="1"/>
      <protection hidden="1"/>
    </xf>
    <xf numFmtId="49" fontId="30" fillId="0" borderId="45" xfId="1" applyNumberFormat="1" applyFont="1" applyBorder="1" applyAlignment="1" applyProtection="1">
      <alignment horizontal="center" vertical="center" shrinkToFit="1"/>
      <protection hidden="1"/>
    </xf>
    <xf numFmtId="0" fontId="30" fillId="0" borderId="2" xfId="0" applyFont="1" applyBorder="1" applyProtection="1">
      <alignment vertical="center"/>
      <protection hidden="1"/>
    </xf>
    <xf numFmtId="0" fontId="30" fillId="0" borderId="10" xfId="0" applyFont="1" applyBorder="1" applyProtection="1">
      <alignment vertical="center"/>
      <protection hidden="1"/>
    </xf>
    <xf numFmtId="0" fontId="30" fillId="0" borderId="4" xfId="0" applyFont="1" applyBorder="1" applyProtection="1">
      <alignment vertical="center"/>
      <protection hidden="1"/>
    </xf>
    <xf numFmtId="0" fontId="30" fillId="0" borderId="15" xfId="0" applyFont="1" applyBorder="1" applyProtection="1">
      <alignment vertical="center"/>
      <protection hidden="1"/>
    </xf>
    <xf numFmtId="0" fontId="30" fillId="0" borderId="9" xfId="2" applyFont="1" applyBorder="1" applyAlignment="1" applyProtection="1">
      <alignment horizontal="left" vertical="center" shrinkToFit="1"/>
      <protection hidden="1"/>
    </xf>
    <xf numFmtId="0" fontId="30" fillId="0" borderId="40" xfId="2" applyFont="1" applyBorder="1" applyAlignment="1" applyProtection="1">
      <alignment horizontal="left" vertical="center" shrinkToFit="1"/>
      <protection hidden="1"/>
    </xf>
    <xf numFmtId="0" fontId="30" fillId="0" borderId="65" xfId="2" applyFont="1" applyBorder="1" applyAlignment="1" applyProtection="1">
      <alignment horizontal="left" vertical="center" shrinkToFit="1"/>
      <protection hidden="1"/>
    </xf>
    <xf numFmtId="0" fontId="30" fillId="0" borderId="69" xfId="2" applyFont="1" applyBorder="1" applyAlignment="1" applyProtection="1">
      <alignment horizontal="left" vertical="center" shrinkToFit="1"/>
      <protection hidden="1"/>
    </xf>
    <xf numFmtId="49" fontId="30" fillId="0" borderId="27" xfId="1" applyNumberFormat="1" applyFont="1" applyBorder="1" applyAlignment="1" applyProtection="1">
      <alignment horizontal="left" vertical="center" shrinkToFit="1"/>
      <protection hidden="1"/>
    </xf>
    <xf numFmtId="49" fontId="30" fillId="0" borderId="36" xfId="1" applyNumberFormat="1" applyFont="1" applyBorder="1" applyAlignment="1" applyProtection="1">
      <alignment horizontal="left" vertical="center" shrinkToFit="1"/>
      <protection hidden="1"/>
    </xf>
    <xf numFmtId="49" fontId="2" fillId="0" borderId="6" xfId="3" applyNumberFormat="1" applyFont="1" applyBorder="1" applyAlignment="1" applyProtection="1">
      <alignment horizontal="left" vertical="center" shrinkToFit="1"/>
      <protection hidden="1"/>
    </xf>
    <xf numFmtId="49" fontId="2" fillId="0" borderId="3" xfId="3" applyNumberFormat="1" applyFont="1" applyBorder="1" applyAlignment="1" applyProtection="1">
      <alignment horizontal="left" vertical="center" shrinkToFit="1"/>
      <protection hidden="1"/>
    </xf>
    <xf numFmtId="49" fontId="2" fillId="3" borderId="17" xfId="3" applyNumberFormat="1" applyFont="1" applyFill="1" applyBorder="1" applyAlignment="1" applyProtection="1">
      <alignment horizontal="center" vertical="center"/>
      <protection hidden="1"/>
    </xf>
    <xf numFmtId="49" fontId="2" fillId="3" borderId="11" xfId="3" applyNumberFormat="1" applyFont="1" applyFill="1" applyBorder="1" applyAlignment="1" applyProtection="1">
      <alignment horizontal="center" vertical="center"/>
      <protection hidden="1"/>
    </xf>
    <xf numFmtId="49" fontId="30" fillId="0" borderId="36" xfId="3" applyNumberFormat="1" applyFont="1" applyBorder="1" applyAlignment="1" applyProtection="1">
      <alignment horizontal="left" vertical="center" shrinkToFit="1"/>
      <protection hidden="1"/>
    </xf>
    <xf numFmtId="49" fontId="30" fillId="0" borderId="41" xfId="3" applyNumberFormat="1" applyFont="1" applyBorder="1" applyAlignment="1" applyProtection="1">
      <alignment horizontal="left" vertical="center" shrinkToFit="1"/>
      <protection hidden="1"/>
    </xf>
    <xf numFmtId="49" fontId="30" fillId="0" borderId="36" xfId="5" applyNumberFormat="1" applyFont="1" applyFill="1" applyBorder="1" applyAlignment="1" applyProtection="1">
      <alignment horizontal="left" vertical="center" shrinkToFit="1"/>
      <protection hidden="1"/>
    </xf>
    <xf numFmtId="49" fontId="30" fillId="0" borderId="41" xfId="5" applyNumberFormat="1" applyFont="1" applyFill="1" applyBorder="1" applyAlignment="1" applyProtection="1">
      <alignment horizontal="left" vertical="center" shrinkToFit="1"/>
      <protection hidden="1"/>
    </xf>
    <xf numFmtId="0" fontId="16" fillId="0" borderId="2" xfId="2" applyFont="1" applyBorder="1" applyAlignment="1" applyProtection="1">
      <alignment horizontal="center" vertical="center"/>
      <protection hidden="1"/>
    </xf>
    <xf numFmtId="0" fontId="16" fillId="0" borderId="4" xfId="2" applyFont="1" applyBorder="1" applyAlignment="1" applyProtection="1">
      <alignment horizontal="center" vertical="center"/>
      <protection hidden="1"/>
    </xf>
    <xf numFmtId="49" fontId="11" fillId="0" borderId="2" xfId="3" applyNumberFormat="1" applyFont="1" applyBorder="1" applyAlignment="1" applyProtection="1">
      <alignment horizontal="left" vertical="center" shrinkToFit="1"/>
      <protection hidden="1"/>
    </xf>
    <xf numFmtId="49" fontId="11" fillId="0" borderId="4" xfId="3" applyNumberFormat="1" applyFont="1" applyBorder="1" applyAlignment="1" applyProtection="1">
      <alignment horizontal="left" vertical="center" shrinkToFit="1"/>
      <protection hidden="1"/>
    </xf>
    <xf numFmtId="49" fontId="11" fillId="0" borderId="2" xfId="3" applyNumberFormat="1" applyFont="1" applyBorder="1" applyAlignment="1" applyProtection="1">
      <alignment horizontal="left" vertical="center"/>
      <protection hidden="1"/>
    </xf>
    <xf numFmtId="49" fontId="11" fillId="0" borderId="4" xfId="3" applyNumberFormat="1" applyFont="1" applyBorder="1" applyAlignment="1" applyProtection="1">
      <alignment horizontal="left" vertical="center"/>
      <protection hidden="1"/>
    </xf>
    <xf numFmtId="49" fontId="30" fillId="3" borderId="1" xfId="1" applyNumberFormat="1" applyFont="1" applyFill="1" applyBorder="1" applyAlignment="1" applyProtection="1">
      <alignment horizontal="left" vertical="center" shrinkToFit="1"/>
      <protection hidden="1"/>
    </xf>
    <xf numFmtId="49" fontId="30" fillId="3" borderId="2" xfId="1" applyNumberFormat="1" applyFont="1" applyFill="1" applyBorder="1" applyAlignment="1" applyProtection="1">
      <alignment horizontal="left" vertical="center" shrinkToFit="1"/>
      <protection hidden="1"/>
    </xf>
    <xf numFmtId="49" fontId="30" fillId="3" borderId="60" xfId="1" applyNumberFormat="1" applyFont="1" applyFill="1" applyBorder="1" applyAlignment="1" applyProtection="1">
      <alignment horizontal="left" vertical="center" shrinkToFit="1"/>
      <protection hidden="1"/>
    </xf>
    <xf numFmtId="49" fontId="30" fillId="3" borderId="61" xfId="1" applyNumberFormat="1" applyFont="1" applyFill="1" applyBorder="1" applyAlignment="1" applyProtection="1">
      <alignment horizontal="left" vertical="center" shrinkToFit="1"/>
      <protection hidden="1"/>
    </xf>
    <xf numFmtId="49" fontId="30" fillId="3" borderId="3" xfId="1" applyNumberFormat="1" applyFont="1" applyFill="1" applyBorder="1" applyAlignment="1" applyProtection="1">
      <alignment horizontal="left" vertical="center" shrinkToFit="1"/>
      <protection hidden="1"/>
    </xf>
    <xf numFmtId="49" fontId="30" fillId="3" borderId="62" xfId="1" applyNumberFormat="1" applyFont="1" applyFill="1" applyBorder="1" applyAlignment="1" applyProtection="1">
      <alignment horizontal="left" vertical="center" shrinkToFit="1"/>
      <protection hidden="1"/>
    </xf>
    <xf numFmtId="180" fontId="30" fillId="0" borderId="36" xfId="1" applyNumberFormat="1" applyFont="1" applyBorder="1" applyAlignment="1" applyProtection="1">
      <alignment horizontal="center" vertical="center" shrinkToFit="1"/>
      <protection hidden="1"/>
    </xf>
    <xf numFmtId="180" fontId="30" fillId="0" borderId="38" xfId="1" applyNumberFormat="1" applyFont="1" applyBorder="1" applyAlignment="1" applyProtection="1">
      <alignment horizontal="center" vertical="center" shrinkToFit="1"/>
      <protection hidden="1"/>
    </xf>
    <xf numFmtId="179" fontId="30" fillId="0" borderId="36" xfId="2" applyNumberFormat="1" applyFont="1" applyBorder="1" applyAlignment="1" applyProtection="1">
      <alignment horizontal="center" vertical="center"/>
      <protection hidden="1"/>
    </xf>
    <xf numFmtId="179" fontId="30" fillId="0" borderId="38" xfId="2" applyNumberFormat="1" applyFont="1" applyBorder="1" applyAlignment="1" applyProtection="1">
      <alignment horizontal="center" vertical="center"/>
      <protection hidden="1"/>
    </xf>
    <xf numFmtId="49" fontId="2" fillId="3" borderId="1" xfId="1" applyNumberFormat="1" applyFill="1" applyBorder="1" applyAlignment="1" applyProtection="1">
      <alignment horizontal="left" vertical="center" shrinkToFit="1"/>
      <protection hidden="1"/>
    </xf>
    <xf numFmtId="49" fontId="2" fillId="3" borderId="2" xfId="1" applyNumberFormat="1" applyFill="1" applyBorder="1" applyAlignment="1" applyProtection="1">
      <alignment horizontal="left" vertical="center" shrinkToFit="1"/>
      <protection hidden="1"/>
    </xf>
    <xf numFmtId="49" fontId="2" fillId="3" borderId="60" xfId="1" applyNumberFormat="1" applyFill="1" applyBorder="1" applyAlignment="1" applyProtection="1">
      <alignment horizontal="left" vertical="center" shrinkToFit="1"/>
      <protection hidden="1"/>
    </xf>
    <xf numFmtId="49" fontId="2" fillId="3" borderId="61" xfId="1" applyNumberFormat="1" applyFill="1" applyBorder="1" applyAlignment="1" applyProtection="1">
      <alignment horizontal="left" vertical="center" shrinkToFit="1"/>
      <protection hidden="1"/>
    </xf>
    <xf numFmtId="49" fontId="2" fillId="3" borderId="3" xfId="1" applyNumberFormat="1" applyFill="1" applyBorder="1" applyAlignment="1" applyProtection="1">
      <alignment horizontal="left" vertical="center" shrinkToFit="1"/>
      <protection hidden="1"/>
    </xf>
    <xf numFmtId="49" fontId="2" fillId="3" borderId="62" xfId="1" applyNumberFormat="1" applyFill="1" applyBorder="1" applyAlignment="1" applyProtection="1">
      <alignment horizontal="left" vertical="center" shrinkToFit="1"/>
      <protection hidden="1"/>
    </xf>
    <xf numFmtId="180" fontId="11" fillId="3" borderId="1" xfId="3" applyNumberFormat="1" applyFont="1" applyFill="1" applyBorder="1" applyAlignment="1" applyProtection="1">
      <alignment horizontal="right" vertical="center" shrinkToFit="1"/>
      <protection hidden="1"/>
    </xf>
    <xf numFmtId="180" fontId="11" fillId="3" borderId="2" xfId="3" applyNumberFormat="1" applyFont="1" applyFill="1" applyBorder="1" applyAlignment="1" applyProtection="1">
      <alignment horizontal="right" vertical="center" shrinkToFit="1"/>
      <protection hidden="1"/>
    </xf>
    <xf numFmtId="180" fontId="11" fillId="3" borderId="10" xfId="3" applyNumberFormat="1" applyFont="1" applyFill="1" applyBorder="1" applyAlignment="1" applyProtection="1">
      <alignment horizontal="right" vertical="center" shrinkToFit="1"/>
      <protection hidden="1"/>
    </xf>
    <xf numFmtId="180" fontId="11" fillId="3" borderId="61" xfId="3" applyNumberFormat="1" applyFont="1" applyFill="1" applyBorder="1" applyAlignment="1" applyProtection="1">
      <alignment horizontal="right" vertical="center" shrinkToFit="1"/>
      <protection hidden="1"/>
    </xf>
    <xf numFmtId="180" fontId="11" fillId="3" borderId="3" xfId="3" applyNumberFormat="1" applyFont="1" applyFill="1" applyBorder="1" applyAlignment="1" applyProtection="1">
      <alignment horizontal="right" vertical="center" shrinkToFit="1"/>
      <protection hidden="1"/>
    </xf>
    <xf numFmtId="180" fontId="11" fillId="3" borderId="11" xfId="3" applyNumberFormat="1" applyFont="1" applyFill="1" applyBorder="1" applyAlignment="1" applyProtection="1">
      <alignment horizontal="right" vertical="center" shrinkToFit="1"/>
      <protection hidden="1"/>
    </xf>
    <xf numFmtId="180" fontId="30" fillId="3" borderId="1" xfId="3" applyNumberFormat="1" applyFont="1" applyFill="1" applyBorder="1" applyAlignment="1" applyProtection="1">
      <alignment horizontal="right" vertical="center" shrinkToFit="1"/>
      <protection hidden="1"/>
    </xf>
    <xf numFmtId="180" fontId="30" fillId="3" borderId="2" xfId="3" applyNumberFormat="1" applyFont="1" applyFill="1" applyBorder="1" applyAlignment="1" applyProtection="1">
      <alignment horizontal="right" vertical="center" shrinkToFit="1"/>
      <protection hidden="1"/>
    </xf>
    <xf numFmtId="180" fontId="30" fillId="3" borderId="10" xfId="3" applyNumberFormat="1" applyFont="1" applyFill="1" applyBorder="1" applyAlignment="1" applyProtection="1">
      <alignment horizontal="right" vertical="center" shrinkToFit="1"/>
      <protection hidden="1"/>
    </xf>
    <xf numFmtId="180" fontId="30" fillId="3" borderId="61" xfId="3" applyNumberFormat="1" applyFont="1" applyFill="1" applyBorder="1" applyAlignment="1" applyProtection="1">
      <alignment horizontal="right" vertical="center" shrinkToFit="1"/>
      <protection hidden="1"/>
    </xf>
    <xf numFmtId="180" fontId="30" fillId="3" borderId="3" xfId="3" applyNumberFormat="1" applyFont="1" applyFill="1" applyBorder="1" applyAlignment="1" applyProtection="1">
      <alignment horizontal="right" vertical="center" shrinkToFit="1"/>
      <protection hidden="1"/>
    </xf>
    <xf numFmtId="180" fontId="30" fillId="3" borderId="11" xfId="3" applyNumberFormat="1" applyFont="1" applyFill="1" applyBorder="1" applyAlignment="1" applyProtection="1">
      <alignment horizontal="right" vertical="center" shrinkToFit="1"/>
      <protection hidden="1"/>
    </xf>
    <xf numFmtId="49" fontId="11" fillId="0" borderId="21" xfId="3" applyNumberFormat="1" applyFont="1" applyBorder="1" applyAlignment="1" applyProtection="1">
      <alignment horizontal="left" vertical="center" shrinkToFit="1"/>
      <protection hidden="1"/>
    </xf>
    <xf numFmtId="49" fontId="11" fillId="0" borderId="3" xfId="3" applyNumberFormat="1" applyFont="1" applyBorder="1" applyAlignment="1" applyProtection="1">
      <alignment horizontal="left" vertical="center" shrinkToFit="1"/>
      <protection hidden="1"/>
    </xf>
    <xf numFmtId="49" fontId="11" fillId="0" borderId="21" xfId="3" applyNumberFormat="1" applyFont="1" applyBorder="1" applyAlignment="1" applyProtection="1">
      <alignment horizontal="left" vertical="center"/>
      <protection hidden="1"/>
    </xf>
    <xf numFmtId="49" fontId="11" fillId="0" borderId="3" xfId="3" applyNumberFormat="1" applyFont="1" applyBorder="1" applyAlignment="1" applyProtection="1">
      <alignment horizontal="left" vertical="center"/>
      <protection hidden="1"/>
    </xf>
    <xf numFmtId="49" fontId="2" fillId="0" borderId="21" xfId="3" applyNumberFormat="1" applyFont="1" applyBorder="1" applyAlignment="1" applyProtection="1">
      <alignment horizontal="left" vertical="center"/>
      <protection hidden="1"/>
    </xf>
    <xf numFmtId="49" fontId="2" fillId="0" borderId="3" xfId="3" applyNumberFormat="1" applyFont="1" applyBorder="1" applyAlignment="1" applyProtection="1">
      <alignment horizontal="left" vertical="center"/>
      <protection hidden="1"/>
    </xf>
    <xf numFmtId="49" fontId="11" fillId="0" borderId="10" xfId="3" applyNumberFormat="1" applyFont="1" applyBorder="1" applyAlignment="1" applyProtection="1">
      <alignment horizontal="left" vertical="center"/>
      <protection hidden="1"/>
    </xf>
    <xf numFmtId="49" fontId="11" fillId="0" borderId="11" xfId="3" applyNumberFormat="1" applyFont="1" applyBorder="1" applyAlignment="1" applyProtection="1">
      <alignment horizontal="left" vertical="center"/>
      <protection hidden="1"/>
    </xf>
    <xf numFmtId="49" fontId="2" fillId="0" borderId="36" xfId="2" applyNumberFormat="1" applyFont="1" applyBorder="1" applyAlignment="1" applyProtection="1">
      <alignment horizontal="center" vertical="center" shrinkToFit="1"/>
      <protection hidden="1"/>
    </xf>
    <xf numFmtId="49" fontId="2" fillId="0" borderId="8" xfId="2" applyNumberFormat="1" applyFont="1" applyBorder="1" applyAlignment="1" applyProtection="1">
      <alignment horizontal="center" vertical="center" shrinkToFit="1"/>
      <protection hidden="1"/>
    </xf>
    <xf numFmtId="49" fontId="2" fillId="0" borderId="49" xfId="2" applyNumberFormat="1" applyFont="1" applyBorder="1" applyAlignment="1" applyProtection="1">
      <alignment horizontal="center" vertical="center" shrinkToFit="1"/>
      <protection hidden="1"/>
    </xf>
    <xf numFmtId="49" fontId="2" fillId="0" borderId="51" xfId="2" applyNumberFormat="1" applyFont="1" applyBorder="1" applyAlignment="1" applyProtection="1">
      <alignment horizontal="center" vertical="center" shrinkToFit="1"/>
      <protection hidden="1"/>
    </xf>
    <xf numFmtId="49" fontId="2" fillId="0" borderId="36" xfId="1" applyNumberFormat="1" applyBorder="1" applyAlignment="1" applyProtection="1">
      <alignment horizontal="center" vertical="center" shrinkToFit="1"/>
      <protection hidden="1"/>
    </xf>
    <xf numFmtId="49" fontId="2" fillId="0" borderId="41" xfId="1" applyNumberFormat="1" applyBorder="1" applyAlignment="1" applyProtection="1">
      <alignment horizontal="center" vertical="center" shrinkToFit="1"/>
      <protection hidden="1"/>
    </xf>
    <xf numFmtId="49" fontId="2" fillId="0" borderId="49" xfId="1" applyNumberFormat="1" applyBorder="1" applyAlignment="1" applyProtection="1">
      <alignment horizontal="center" vertical="center" shrinkToFit="1"/>
      <protection hidden="1"/>
    </xf>
    <xf numFmtId="49" fontId="2" fillId="0" borderId="50" xfId="1" applyNumberFormat="1" applyBorder="1" applyAlignment="1" applyProtection="1">
      <alignment horizontal="center" vertical="center" shrinkToFit="1"/>
      <protection hidden="1"/>
    </xf>
    <xf numFmtId="177" fontId="12" fillId="0" borderId="21" xfId="1" applyNumberFormat="1" applyFont="1" applyBorder="1" applyAlignment="1" applyProtection="1">
      <alignment horizontal="right" vertical="center"/>
      <protection hidden="1"/>
    </xf>
    <xf numFmtId="177" fontId="12" fillId="0" borderId="3" xfId="1" applyNumberFormat="1" applyFont="1" applyBorder="1" applyAlignment="1" applyProtection="1">
      <alignment horizontal="right" vertical="center"/>
      <protection hidden="1"/>
    </xf>
    <xf numFmtId="49" fontId="30" fillId="0" borderId="2" xfId="3" applyNumberFormat="1" applyFont="1" applyBorder="1" applyAlignment="1" applyProtection="1">
      <alignment horizontal="center" vertical="center" shrinkToFit="1"/>
      <protection hidden="1"/>
    </xf>
    <xf numFmtId="49" fontId="30" fillId="0" borderId="3" xfId="3" applyNumberFormat="1" applyFont="1" applyBorder="1" applyAlignment="1" applyProtection="1">
      <alignment horizontal="center" vertical="center" shrinkToFit="1"/>
      <protection hidden="1"/>
    </xf>
    <xf numFmtId="0" fontId="11" fillId="0" borderId="2" xfId="3" applyFont="1" applyBorder="1" applyAlignment="1" applyProtection="1">
      <alignment horizontal="center" vertical="center"/>
      <protection hidden="1"/>
    </xf>
    <xf numFmtId="0" fontId="11" fillId="0" borderId="3" xfId="3" applyFont="1" applyBorder="1" applyAlignment="1" applyProtection="1">
      <alignment horizontal="center" vertical="center"/>
      <protection hidden="1"/>
    </xf>
    <xf numFmtId="0" fontId="2" fillId="4" borderId="42" xfId="1" applyFill="1" applyBorder="1" applyAlignment="1" applyProtection="1">
      <alignment horizontal="left" vertical="top" shrinkToFit="1"/>
      <protection hidden="1"/>
    </xf>
    <xf numFmtId="0" fontId="2" fillId="4" borderId="0" xfId="1" applyFill="1" applyAlignment="1" applyProtection="1">
      <alignment horizontal="left" vertical="top" shrinkToFit="1"/>
      <protection hidden="1"/>
    </xf>
    <xf numFmtId="0" fontId="2" fillId="4" borderId="12" xfId="1" applyFill="1" applyBorder="1" applyAlignment="1" applyProtection="1">
      <alignment horizontal="left" vertical="top" shrinkToFit="1"/>
      <protection hidden="1"/>
    </xf>
    <xf numFmtId="0" fontId="2" fillId="4" borderId="44" xfId="1" applyFill="1" applyBorder="1" applyAlignment="1" applyProtection="1">
      <alignment horizontal="left" vertical="top" shrinkToFit="1"/>
      <protection hidden="1"/>
    </xf>
    <xf numFmtId="0" fontId="2" fillId="4" borderId="4" xfId="1" applyFill="1" applyBorder="1" applyAlignment="1" applyProtection="1">
      <alignment horizontal="left" vertical="top" shrinkToFit="1"/>
      <protection hidden="1"/>
    </xf>
    <xf numFmtId="0" fontId="2" fillId="4" borderId="15" xfId="1" applyFill="1" applyBorder="1" applyAlignment="1" applyProtection="1">
      <alignment horizontal="left" vertical="top" shrinkToFit="1"/>
      <protection hidden="1"/>
    </xf>
  </cellXfs>
  <cellStyles count="6">
    <cellStyle name="通貨" xfId="5" builtinId="7"/>
    <cellStyle name="標準" xfId="0" builtinId="0"/>
    <cellStyle name="標準 2" xfId="3" xr:uid="{00000000-0005-0000-0000-000002000000}"/>
    <cellStyle name="標準 3 2" xfId="1" xr:uid="{00000000-0005-0000-0000-000003000000}"/>
    <cellStyle name="標準 3 3" xfId="4" xr:uid="{00000000-0005-0000-0000-000004000000}"/>
    <cellStyle name="標準 8" xfId="2" xr:uid="{00000000-0005-0000-0000-000005000000}"/>
  </cellStyles>
  <dxfs count="88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theme="7" tint="0.79998168889431442"/>
      </font>
    </dxf>
    <dxf>
      <font>
        <color theme="0"/>
      </font>
    </dxf>
    <dxf>
      <font>
        <color theme="7" tint="0.79998168889431442"/>
      </font>
    </dxf>
    <dxf>
      <font>
        <color theme="7" tint="0.79998168889431442"/>
      </font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7" tint="0.79998168889431442"/>
      </font>
    </dxf>
    <dxf>
      <font>
        <color theme="7" tint="0.79998168889431442"/>
      </font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データ取込!$D$3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データ取込!$D$4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データ取込!$D$5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checked="Checked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データ取込!$D$6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38100</xdr:rowOff>
        </xdr:from>
        <xdr:to>
          <xdr:col>10</xdr:col>
          <xdr:colOff>68580</xdr:colOff>
          <xdr:row>41</xdr:row>
          <xdr:rowOff>106680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40</xdr:row>
          <xdr:rowOff>68580</xdr:rowOff>
        </xdr:from>
        <xdr:to>
          <xdr:col>17</xdr:col>
          <xdr:colOff>68580</xdr:colOff>
          <xdr:row>41</xdr:row>
          <xdr:rowOff>76200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66</xdr:row>
          <xdr:rowOff>30480</xdr:rowOff>
        </xdr:from>
        <xdr:to>
          <xdr:col>14</xdr:col>
          <xdr:colOff>0</xdr:colOff>
          <xdr:row>67</xdr:row>
          <xdr:rowOff>83820</xdr:rowOff>
        </xdr:to>
        <xdr:sp macro="" textlink="">
          <xdr:nvSpPr>
            <xdr:cNvPr id="4142" name="Option Button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38100</xdr:rowOff>
        </xdr:from>
        <xdr:to>
          <xdr:col>21</xdr:col>
          <xdr:colOff>0</xdr:colOff>
          <xdr:row>67</xdr:row>
          <xdr:rowOff>99060</xdr:rowOff>
        </xdr:to>
        <xdr:sp macro="" textlink="">
          <xdr:nvSpPr>
            <xdr:cNvPr id="4143" name="Option 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198120</xdr:colOff>
          <xdr:row>66</xdr:row>
          <xdr:rowOff>30480</xdr:rowOff>
        </xdr:from>
        <xdr:to>
          <xdr:col>28</xdr:col>
          <xdr:colOff>198120</xdr:colOff>
          <xdr:row>67</xdr:row>
          <xdr:rowOff>83820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39</xdr:row>
          <xdr:rowOff>99060</xdr:rowOff>
        </xdr:from>
        <xdr:to>
          <xdr:col>20</xdr:col>
          <xdr:colOff>38100</xdr:colOff>
          <xdr:row>42</xdr:row>
          <xdr:rowOff>114300</xdr:rowOff>
        </xdr:to>
        <xdr:sp macro="" textlink="">
          <xdr:nvSpPr>
            <xdr:cNvPr id="4147" name="Group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試験の目的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65</xdr:row>
          <xdr:rowOff>60960</xdr:rowOff>
        </xdr:from>
        <xdr:to>
          <xdr:col>31</xdr:col>
          <xdr:colOff>137160</xdr:colOff>
          <xdr:row>68</xdr:row>
          <xdr:rowOff>99060</xdr:rowOff>
        </xdr:to>
        <xdr:sp macro="" textlink="">
          <xdr:nvSpPr>
            <xdr:cNvPr id="4149" name="Group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68</xdr:row>
          <xdr:rowOff>38100</xdr:rowOff>
        </xdr:from>
        <xdr:to>
          <xdr:col>14</xdr:col>
          <xdr:colOff>30480</xdr:colOff>
          <xdr:row>69</xdr:row>
          <xdr:rowOff>99060</xdr:rowOff>
        </xdr:to>
        <xdr:sp macro="" textlink="">
          <xdr:nvSpPr>
            <xdr:cNvPr id="4158" name="Option Button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68</xdr:row>
          <xdr:rowOff>30480</xdr:rowOff>
        </xdr:from>
        <xdr:to>
          <xdr:col>37</xdr:col>
          <xdr:colOff>38100</xdr:colOff>
          <xdr:row>69</xdr:row>
          <xdr:rowOff>83820</xdr:rowOff>
        </xdr:to>
        <xdr:sp macro="" textlink="">
          <xdr:nvSpPr>
            <xdr:cNvPr id="4159" name="Option Butto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68</xdr:row>
          <xdr:rowOff>22860</xdr:rowOff>
        </xdr:from>
        <xdr:to>
          <xdr:col>38</xdr:col>
          <xdr:colOff>99060</xdr:colOff>
          <xdr:row>70</xdr:row>
          <xdr:rowOff>38100</xdr:rowOff>
        </xdr:to>
        <xdr:sp macro="" textlink="">
          <xdr:nvSpPr>
            <xdr:cNvPr id="4161" name="Group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48</xdr:row>
          <xdr:rowOff>30480</xdr:rowOff>
        </xdr:from>
        <xdr:to>
          <xdr:col>33</xdr:col>
          <xdr:colOff>76200</xdr:colOff>
          <xdr:row>49</xdr:row>
          <xdr:rowOff>114300</xdr:rowOff>
        </xdr:to>
        <xdr:sp macro="" textlink="">
          <xdr:nvSpPr>
            <xdr:cNvPr id="4163" name="Option Butto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30480</xdr:colOff>
          <xdr:row>48</xdr:row>
          <xdr:rowOff>38100</xdr:rowOff>
        </xdr:from>
        <xdr:to>
          <xdr:col>36</xdr:col>
          <xdr:colOff>68580</xdr:colOff>
          <xdr:row>49</xdr:row>
          <xdr:rowOff>121920</xdr:rowOff>
        </xdr:to>
        <xdr:sp macro="" textlink="">
          <xdr:nvSpPr>
            <xdr:cNvPr id="4164" name="Option Button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47</xdr:row>
          <xdr:rowOff>137160</xdr:rowOff>
        </xdr:from>
        <xdr:to>
          <xdr:col>38</xdr:col>
          <xdr:colOff>7620</xdr:colOff>
          <xdr:row>50</xdr:row>
          <xdr:rowOff>30480</xdr:rowOff>
        </xdr:to>
        <xdr:sp macro="" textlink="">
          <xdr:nvSpPr>
            <xdr:cNvPr id="4165" name="Group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81</xdr:row>
          <xdr:rowOff>0</xdr:rowOff>
        </xdr:from>
        <xdr:to>
          <xdr:col>31</xdr:col>
          <xdr:colOff>137160</xdr:colOff>
          <xdr:row>84</xdr:row>
          <xdr:rowOff>60960</xdr:rowOff>
        </xdr:to>
        <xdr:sp macro="" textlink="">
          <xdr:nvSpPr>
            <xdr:cNvPr id="4168" name="Group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81</xdr:row>
          <xdr:rowOff>0</xdr:rowOff>
        </xdr:from>
        <xdr:to>
          <xdr:col>38</xdr:col>
          <xdr:colOff>99060</xdr:colOff>
          <xdr:row>83</xdr:row>
          <xdr:rowOff>68580</xdr:rowOff>
        </xdr:to>
        <xdr:sp macro="" textlink="">
          <xdr:nvSpPr>
            <xdr:cNvPr id="4169" name="Group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81</xdr:row>
          <xdr:rowOff>0</xdr:rowOff>
        </xdr:from>
        <xdr:to>
          <xdr:col>38</xdr:col>
          <xdr:colOff>7620</xdr:colOff>
          <xdr:row>83</xdr:row>
          <xdr:rowOff>99060</xdr:rowOff>
        </xdr:to>
        <xdr:sp macro="" textlink="">
          <xdr:nvSpPr>
            <xdr:cNvPr id="4170" name="Group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92</xdr:row>
          <xdr:rowOff>0</xdr:rowOff>
        </xdr:from>
        <xdr:to>
          <xdr:col>31</xdr:col>
          <xdr:colOff>137160</xdr:colOff>
          <xdr:row>94</xdr:row>
          <xdr:rowOff>114300</xdr:rowOff>
        </xdr:to>
        <xdr:sp macro="" textlink="">
          <xdr:nvSpPr>
            <xdr:cNvPr id="4171" name="Group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92</xdr:row>
          <xdr:rowOff>0</xdr:rowOff>
        </xdr:from>
        <xdr:to>
          <xdr:col>38</xdr:col>
          <xdr:colOff>99060</xdr:colOff>
          <xdr:row>93</xdr:row>
          <xdr:rowOff>121920</xdr:rowOff>
        </xdr:to>
        <xdr:sp macro="" textlink="">
          <xdr:nvSpPr>
            <xdr:cNvPr id="4172" name="Group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92</xdr:row>
          <xdr:rowOff>0</xdr:rowOff>
        </xdr:from>
        <xdr:to>
          <xdr:col>38</xdr:col>
          <xdr:colOff>7620</xdr:colOff>
          <xdr:row>94</xdr:row>
          <xdr:rowOff>0</xdr:rowOff>
        </xdr:to>
        <xdr:sp macro="" textlink="">
          <xdr:nvSpPr>
            <xdr:cNvPr id="4173" name="Group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81</xdr:row>
          <xdr:rowOff>0</xdr:rowOff>
        </xdr:from>
        <xdr:to>
          <xdr:col>31</xdr:col>
          <xdr:colOff>137160</xdr:colOff>
          <xdr:row>84</xdr:row>
          <xdr:rowOff>60960</xdr:rowOff>
        </xdr:to>
        <xdr:sp macro="" textlink="">
          <xdr:nvSpPr>
            <xdr:cNvPr id="4174" name="Group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81</xdr:row>
          <xdr:rowOff>0</xdr:rowOff>
        </xdr:from>
        <xdr:to>
          <xdr:col>38</xdr:col>
          <xdr:colOff>99060</xdr:colOff>
          <xdr:row>83</xdr:row>
          <xdr:rowOff>68580</xdr:rowOff>
        </xdr:to>
        <xdr:sp macro="" textlink="">
          <xdr:nvSpPr>
            <xdr:cNvPr id="4175" name="Group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81</xdr:row>
          <xdr:rowOff>0</xdr:rowOff>
        </xdr:from>
        <xdr:to>
          <xdr:col>38</xdr:col>
          <xdr:colOff>7620</xdr:colOff>
          <xdr:row>83</xdr:row>
          <xdr:rowOff>99060</xdr:rowOff>
        </xdr:to>
        <xdr:sp macro="" textlink="">
          <xdr:nvSpPr>
            <xdr:cNvPr id="4176" name="Group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82</xdr:row>
          <xdr:rowOff>0</xdr:rowOff>
        </xdr:from>
        <xdr:to>
          <xdr:col>31</xdr:col>
          <xdr:colOff>137160</xdr:colOff>
          <xdr:row>84</xdr:row>
          <xdr:rowOff>106680</xdr:rowOff>
        </xdr:to>
        <xdr:sp macro="" textlink="">
          <xdr:nvSpPr>
            <xdr:cNvPr id="4177" name="Group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82</xdr:row>
          <xdr:rowOff>0</xdr:rowOff>
        </xdr:from>
        <xdr:to>
          <xdr:col>38</xdr:col>
          <xdr:colOff>99060</xdr:colOff>
          <xdr:row>83</xdr:row>
          <xdr:rowOff>106680</xdr:rowOff>
        </xdr:to>
        <xdr:sp macro="" textlink="">
          <xdr:nvSpPr>
            <xdr:cNvPr id="4178" name="Group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82</xdr:row>
          <xdr:rowOff>0</xdr:rowOff>
        </xdr:from>
        <xdr:to>
          <xdr:col>38</xdr:col>
          <xdr:colOff>7620</xdr:colOff>
          <xdr:row>83</xdr:row>
          <xdr:rowOff>137160</xdr:rowOff>
        </xdr:to>
        <xdr:sp macro="" textlink="">
          <xdr:nvSpPr>
            <xdr:cNvPr id="4179" name="Group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xdr:oneCellAnchor>
    <xdr:from>
      <xdr:col>28</xdr:col>
      <xdr:colOff>66675</xdr:colOff>
      <xdr:row>88</xdr:row>
      <xdr:rowOff>4555</xdr:rowOff>
    </xdr:from>
    <xdr:ext cx="2282933" cy="49244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419725" y="10815430"/>
          <a:ext cx="228293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西日本試験所 </a:t>
          </a:r>
          <a:endParaRPr lang="ja-JP" altLang="ja-JP" sz="8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zh-TW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〒</a:t>
          </a:r>
          <a:r>
            <a:rPr lang="en-US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757-0004  </a:t>
          </a:r>
          <a:r>
            <a:rPr lang="ja-JP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山口県山陽小野田市大字山川</a:t>
          </a:r>
          <a:endParaRPr lang="ja-JP" altLang="ja-JP" sz="8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TEL </a:t>
          </a:r>
          <a:r>
            <a:rPr lang="ja-JP" altLang="en-US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： </a:t>
          </a:r>
          <a:r>
            <a:rPr lang="en-US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0836-72-1223</a:t>
          </a:r>
          <a:endParaRPr lang="ja-JP" altLang="ja-JP" sz="8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  <xdr:twoCellAnchor editAs="absolute">
    <xdr:from>
      <xdr:col>20</xdr:col>
      <xdr:colOff>57150</xdr:colOff>
      <xdr:row>88</xdr:row>
      <xdr:rowOff>9525</xdr:rowOff>
    </xdr:from>
    <xdr:to>
      <xdr:col>28</xdr:col>
      <xdr:colOff>136974</xdr:colOff>
      <xdr:row>90</xdr:row>
      <xdr:rowOff>171448</xdr:rowOff>
    </xdr:to>
    <xdr:pic>
      <xdr:nvPicPr>
        <xdr:cNvPr id="34" name="図 33" descr="C:\Documents and Settings\TagamiAtsuko\デスクトップ\新ロゴ~1_GIF.files\新ロゴ　JTCCMあり%20背景消去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0820400"/>
          <a:ext cx="1641924" cy="447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38100</xdr:rowOff>
        </xdr:from>
        <xdr:to>
          <xdr:col>10</xdr:col>
          <xdr:colOff>68580</xdr:colOff>
          <xdr:row>41</xdr:row>
          <xdr:rowOff>106680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40</xdr:row>
          <xdr:rowOff>68580</xdr:rowOff>
        </xdr:from>
        <xdr:to>
          <xdr:col>17</xdr:col>
          <xdr:colOff>68580</xdr:colOff>
          <xdr:row>41</xdr:row>
          <xdr:rowOff>76200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66</xdr:row>
          <xdr:rowOff>30480</xdr:rowOff>
        </xdr:from>
        <xdr:to>
          <xdr:col>14</xdr:col>
          <xdr:colOff>0</xdr:colOff>
          <xdr:row>67</xdr:row>
          <xdr:rowOff>83820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38100</xdr:rowOff>
        </xdr:from>
        <xdr:to>
          <xdr:col>21</xdr:col>
          <xdr:colOff>0</xdr:colOff>
          <xdr:row>67</xdr:row>
          <xdr:rowOff>99060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198120</xdr:colOff>
          <xdr:row>66</xdr:row>
          <xdr:rowOff>30480</xdr:rowOff>
        </xdr:from>
        <xdr:to>
          <xdr:col>29</xdr:col>
          <xdr:colOff>0</xdr:colOff>
          <xdr:row>67</xdr:row>
          <xdr:rowOff>83820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39</xdr:row>
          <xdr:rowOff>99060</xdr:rowOff>
        </xdr:from>
        <xdr:to>
          <xdr:col>20</xdr:col>
          <xdr:colOff>38100</xdr:colOff>
          <xdr:row>42</xdr:row>
          <xdr:rowOff>114300</xdr:rowOff>
        </xdr:to>
        <xdr:sp macro="" textlink="">
          <xdr:nvSpPr>
            <xdr:cNvPr id="5126" name="Group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試験の目的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65</xdr:row>
          <xdr:rowOff>60960</xdr:rowOff>
        </xdr:from>
        <xdr:to>
          <xdr:col>31</xdr:col>
          <xdr:colOff>137160</xdr:colOff>
          <xdr:row>68</xdr:row>
          <xdr:rowOff>99060</xdr:rowOff>
        </xdr:to>
        <xdr:sp macro="" textlink="">
          <xdr:nvSpPr>
            <xdr:cNvPr id="5127" name="Group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68</xdr:row>
          <xdr:rowOff>38100</xdr:rowOff>
        </xdr:from>
        <xdr:to>
          <xdr:col>14</xdr:col>
          <xdr:colOff>30480</xdr:colOff>
          <xdr:row>69</xdr:row>
          <xdr:rowOff>99060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68</xdr:row>
          <xdr:rowOff>30480</xdr:rowOff>
        </xdr:from>
        <xdr:to>
          <xdr:col>37</xdr:col>
          <xdr:colOff>38100</xdr:colOff>
          <xdr:row>69</xdr:row>
          <xdr:rowOff>83820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68</xdr:row>
          <xdr:rowOff>22860</xdr:rowOff>
        </xdr:from>
        <xdr:to>
          <xdr:col>38</xdr:col>
          <xdr:colOff>99060</xdr:colOff>
          <xdr:row>70</xdr:row>
          <xdr:rowOff>38100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48</xdr:row>
          <xdr:rowOff>30480</xdr:rowOff>
        </xdr:from>
        <xdr:to>
          <xdr:col>33</xdr:col>
          <xdr:colOff>76200</xdr:colOff>
          <xdr:row>49</xdr:row>
          <xdr:rowOff>114300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30480</xdr:colOff>
          <xdr:row>48</xdr:row>
          <xdr:rowOff>38100</xdr:rowOff>
        </xdr:from>
        <xdr:to>
          <xdr:col>36</xdr:col>
          <xdr:colOff>68580</xdr:colOff>
          <xdr:row>49</xdr:row>
          <xdr:rowOff>121920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47</xdr:row>
          <xdr:rowOff>137160</xdr:rowOff>
        </xdr:from>
        <xdr:to>
          <xdr:col>38</xdr:col>
          <xdr:colOff>7620</xdr:colOff>
          <xdr:row>50</xdr:row>
          <xdr:rowOff>30480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81</xdr:row>
          <xdr:rowOff>0</xdr:rowOff>
        </xdr:from>
        <xdr:to>
          <xdr:col>31</xdr:col>
          <xdr:colOff>137160</xdr:colOff>
          <xdr:row>84</xdr:row>
          <xdr:rowOff>60960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81</xdr:row>
          <xdr:rowOff>0</xdr:rowOff>
        </xdr:from>
        <xdr:to>
          <xdr:col>38</xdr:col>
          <xdr:colOff>99060</xdr:colOff>
          <xdr:row>83</xdr:row>
          <xdr:rowOff>68580</xdr:rowOff>
        </xdr:to>
        <xdr:sp macro="" textlink="">
          <xdr:nvSpPr>
            <xdr:cNvPr id="5135" name="Group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81</xdr:row>
          <xdr:rowOff>0</xdr:rowOff>
        </xdr:from>
        <xdr:to>
          <xdr:col>38</xdr:col>
          <xdr:colOff>7620</xdr:colOff>
          <xdr:row>83</xdr:row>
          <xdr:rowOff>99060</xdr:rowOff>
        </xdr:to>
        <xdr:sp macro="" textlink="">
          <xdr:nvSpPr>
            <xdr:cNvPr id="5136" name="Group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92</xdr:row>
          <xdr:rowOff>0</xdr:rowOff>
        </xdr:from>
        <xdr:to>
          <xdr:col>31</xdr:col>
          <xdr:colOff>137160</xdr:colOff>
          <xdr:row>94</xdr:row>
          <xdr:rowOff>114300</xdr:rowOff>
        </xdr:to>
        <xdr:sp macro="" textlink="">
          <xdr:nvSpPr>
            <xdr:cNvPr id="5137" name="Group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92</xdr:row>
          <xdr:rowOff>0</xdr:rowOff>
        </xdr:from>
        <xdr:to>
          <xdr:col>38</xdr:col>
          <xdr:colOff>99060</xdr:colOff>
          <xdr:row>93</xdr:row>
          <xdr:rowOff>121920</xdr:rowOff>
        </xdr:to>
        <xdr:sp macro="" textlink="">
          <xdr:nvSpPr>
            <xdr:cNvPr id="5138" name="Group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92</xdr:row>
          <xdr:rowOff>0</xdr:rowOff>
        </xdr:from>
        <xdr:to>
          <xdr:col>38</xdr:col>
          <xdr:colOff>7620</xdr:colOff>
          <xdr:row>94</xdr:row>
          <xdr:rowOff>0</xdr:rowOff>
        </xdr:to>
        <xdr:sp macro="" textlink="">
          <xdr:nvSpPr>
            <xdr:cNvPr id="5139" name="Group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81</xdr:row>
          <xdr:rowOff>0</xdr:rowOff>
        </xdr:from>
        <xdr:to>
          <xdr:col>31</xdr:col>
          <xdr:colOff>137160</xdr:colOff>
          <xdr:row>84</xdr:row>
          <xdr:rowOff>60960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81</xdr:row>
          <xdr:rowOff>0</xdr:rowOff>
        </xdr:from>
        <xdr:to>
          <xdr:col>38</xdr:col>
          <xdr:colOff>99060</xdr:colOff>
          <xdr:row>83</xdr:row>
          <xdr:rowOff>68580</xdr:rowOff>
        </xdr:to>
        <xdr:sp macro="" textlink="">
          <xdr:nvSpPr>
            <xdr:cNvPr id="5141" name="Group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81</xdr:row>
          <xdr:rowOff>0</xdr:rowOff>
        </xdr:from>
        <xdr:to>
          <xdr:col>38</xdr:col>
          <xdr:colOff>7620</xdr:colOff>
          <xdr:row>83</xdr:row>
          <xdr:rowOff>99060</xdr:rowOff>
        </xdr:to>
        <xdr:sp macro="" textlink="">
          <xdr:nvSpPr>
            <xdr:cNvPr id="5142" name="Group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82</xdr:row>
          <xdr:rowOff>0</xdr:rowOff>
        </xdr:from>
        <xdr:to>
          <xdr:col>31</xdr:col>
          <xdr:colOff>137160</xdr:colOff>
          <xdr:row>84</xdr:row>
          <xdr:rowOff>106680</xdr:rowOff>
        </xdr:to>
        <xdr:sp macro="" textlink="">
          <xdr:nvSpPr>
            <xdr:cNvPr id="5143" name="Group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82</xdr:row>
          <xdr:rowOff>0</xdr:rowOff>
        </xdr:from>
        <xdr:to>
          <xdr:col>38</xdr:col>
          <xdr:colOff>99060</xdr:colOff>
          <xdr:row>83</xdr:row>
          <xdr:rowOff>106680</xdr:rowOff>
        </xdr:to>
        <xdr:sp macro="" textlink="">
          <xdr:nvSpPr>
            <xdr:cNvPr id="5144" name="Group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82</xdr:row>
          <xdr:rowOff>0</xdr:rowOff>
        </xdr:from>
        <xdr:to>
          <xdr:col>38</xdr:col>
          <xdr:colOff>7620</xdr:colOff>
          <xdr:row>84</xdr:row>
          <xdr:rowOff>0</xdr:rowOff>
        </xdr:to>
        <xdr:sp macro="" textlink="">
          <xdr:nvSpPr>
            <xdr:cNvPr id="5145" name="Group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xdr:oneCellAnchor>
    <xdr:from>
      <xdr:col>28</xdr:col>
      <xdr:colOff>66675</xdr:colOff>
      <xdr:row>88</xdr:row>
      <xdr:rowOff>4555</xdr:rowOff>
    </xdr:from>
    <xdr:ext cx="2282933" cy="49244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5042535" y="10748755"/>
          <a:ext cx="228293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西日本試験所 </a:t>
          </a:r>
          <a:endParaRPr lang="ja-JP" altLang="ja-JP" sz="8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zh-TW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〒</a:t>
          </a:r>
          <a:r>
            <a:rPr lang="en-US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757-0004  </a:t>
          </a:r>
          <a:r>
            <a:rPr lang="ja-JP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山口県山陽小野田市大字山川</a:t>
          </a:r>
          <a:endParaRPr lang="ja-JP" altLang="ja-JP" sz="8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TEL </a:t>
          </a:r>
          <a:r>
            <a:rPr lang="ja-JP" altLang="en-US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： </a:t>
          </a:r>
          <a:r>
            <a:rPr lang="en-US" altLang="ja-JP" sz="8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0836-72-1223</a:t>
          </a:r>
          <a:endParaRPr lang="ja-JP" altLang="ja-JP" sz="8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  <xdr:twoCellAnchor editAs="absolute">
    <xdr:from>
      <xdr:col>20</xdr:col>
      <xdr:colOff>57150</xdr:colOff>
      <xdr:row>88</xdr:row>
      <xdr:rowOff>9525</xdr:rowOff>
    </xdr:from>
    <xdr:to>
      <xdr:col>28</xdr:col>
      <xdr:colOff>136974</xdr:colOff>
      <xdr:row>90</xdr:row>
      <xdr:rowOff>171448</xdr:rowOff>
    </xdr:to>
    <xdr:pic>
      <xdr:nvPicPr>
        <xdr:cNvPr id="28" name="図 27" descr="C:\Documents and Settings\TagamiAtsuko\デスクトップ\新ロゴ~1_GIF.files\新ロゴ　JTCCMあり%20背景消去.gif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9970" y="10753725"/>
          <a:ext cx="1542864" cy="436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31</xdr:col>
      <xdr:colOff>30480</xdr:colOff>
      <xdr:row>70</xdr:row>
      <xdr:rowOff>53340</xdr:rowOff>
    </xdr:from>
    <xdr:to>
      <xdr:col>42</xdr:col>
      <xdr:colOff>525781</xdr:colOff>
      <xdr:row>78</xdr:row>
      <xdr:rowOff>78106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5600700" y="8290560"/>
          <a:ext cx="3451861" cy="1167766"/>
        </a:xfrm>
        <a:prstGeom prst="wedgeRoundRectCallout">
          <a:avLst>
            <a:gd name="adj1" fmla="val -65638"/>
            <a:gd name="adj2" fmla="val -57222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有：当センター職員とお打合せをされた場合。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（当センター職員名を入力）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無：お打ち合わせなしの場合。</a:t>
          </a:r>
        </a:p>
      </xdr:txBody>
    </xdr:sp>
    <xdr:clientData/>
  </xdr:twoCellAnchor>
  <xdr:twoCellAnchor>
    <xdr:from>
      <xdr:col>40</xdr:col>
      <xdr:colOff>114300</xdr:colOff>
      <xdr:row>48</xdr:row>
      <xdr:rowOff>76200</xdr:rowOff>
    </xdr:from>
    <xdr:to>
      <xdr:col>46</xdr:col>
      <xdr:colOff>447675</xdr:colOff>
      <xdr:row>61</xdr:row>
      <xdr:rowOff>40006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7534275" y="5581650"/>
          <a:ext cx="3486150" cy="1621156"/>
        </a:xfrm>
        <a:prstGeom prst="wedgeRoundRectCallout">
          <a:avLst>
            <a:gd name="adj1" fmla="val -61419"/>
            <a:gd name="adj2" fmla="val -4390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要：お客様がご自身でお引き取りの場合。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返送の場合は着払いとなります。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不要：当センターで廃棄しますが，試験体によっては廃棄代が発生する場合がありますので，試験担当者にご相談ください。</a:t>
          </a:r>
        </a:p>
      </xdr:txBody>
    </xdr:sp>
    <xdr:clientData/>
  </xdr:twoCellAnchor>
  <xdr:twoCellAnchor>
    <xdr:from>
      <xdr:col>40</xdr:col>
      <xdr:colOff>95250</xdr:colOff>
      <xdr:row>37</xdr:row>
      <xdr:rowOff>28575</xdr:rowOff>
    </xdr:from>
    <xdr:to>
      <xdr:col>46</xdr:col>
      <xdr:colOff>457200</xdr:colOff>
      <xdr:row>46</xdr:row>
      <xdr:rowOff>74295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7515225" y="4181475"/>
          <a:ext cx="3514725" cy="1131570"/>
        </a:xfrm>
        <a:prstGeom prst="wedgeRoundRectCallout">
          <a:avLst>
            <a:gd name="adj1" fmla="val -60039"/>
            <a:gd name="adj2" fmla="val -1624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品質・性能確認：一般的な試験の場合。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その他：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JNLA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試験の場合。その際は（）内に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JNLA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とご入力ください。</a:t>
          </a:r>
        </a:p>
      </xdr:txBody>
    </xdr:sp>
    <xdr:clientData/>
  </xdr:twoCellAnchor>
  <xdr:twoCellAnchor>
    <xdr:from>
      <xdr:col>14</xdr:col>
      <xdr:colOff>114300</xdr:colOff>
      <xdr:row>4</xdr:row>
      <xdr:rowOff>30480</xdr:rowOff>
    </xdr:from>
    <xdr:to>
      <xdr:col>28</xdr:col>
      <xdr:colOff>186690</xdr:colOff>
      <xdr:row>10</xdr:row>
      <xdr:rowOff>0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590800" y="563880"/>
          <a:ext cx="2571750" cy="701040"/>
        </a:xfrm>
        <a:prstGeom prst="wedgeRoundRectCallout">
          <a:avLst>
            <a:gd name="adj1" fmla="val -66155"/>
            <a:gd name="adj2" fmla="val 44442"/>
            <a:gd name="adj3" fmla="val 16667"/>
          </a:avLst>
        </a:prstGeom>
        <a:solidFill>
          <a:srgbClr val="FFC000">
            <a:lumMod val="40000"/>
            <a:lumOff val="60000"/>
          </a:srgb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必須項目にご記入ください。任意項目もわかる範囲でご記入ください。</a:t>
          </a:r>
        </a:p>
      </xdr:txBody>
    </xdr:sp>
    <xdr:clientData/>
  </xdr:twoCellAnchor>
  <xdr:twoCellAnchor>
    <xdr:from>
      <xdr:col>31</xdr:col>
      <xdr:colOff>114300</xdr:colOff>
      <xdr:row>25</xdr:row>
      <xdr:rowOff>106680</xdr:rowOff>
    </xdr:from>
    <xdr:to>
      <xdr:col>43</xdr:col>
      <xdr:colOff>131445</xdr:colOff>
      <xdr:row>34</xdr:row>
      <xdr:rowOff>53339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5684520" y="3032760"/>
          <a:ext cx="3514725" cy="937259"/>
        </a:xfrm>
        <a:prstGeom prst="wedgeRoundRectCallout">
          <a:avLst>
            <a:gd name="adj1" fmla="val -62982"/>
            <a:gd name="adj2" fmla="val -5845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連絡担当者：報告書宛名欄の会社名・住所と異なる場合はご入力ください。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請求書宛名と、請求書・報告書の送付先となります。</a:t>
          </a:r>
        </a:p>
      </xdr:txBody>
    </xdr:sp>
    <xdr:clientData/>
  </xdr:twoCellAnchor>
  <xdr:twoCellAnchor>
    <xdr:from>
      <xdr:col>40</xdr:col>
      <xdr:colOff>152400</xdr:colOff>
      <xdr:row>62</xdr:row>
      <xdr:rowOff>76200</xdr:rowOff>
    </xdr:from>
    <xdr:to>
      <xdr:col>46</xdr:col>
      <xdr:colOff>400050</xdr:colOff>
      <xdr:row>69</xdr:row>
      <xdr:rowOff>116205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7528560" y="7338060"/>
          <a:ext cx="3402330" cy="885825"/>
        </a:xfrm>
        <a:prstGeom prst="wedgeRoundRectCallout">
          <a:avLst>
            <a:gd name="adj1" fmla="val -77322"/>
            <a:gd name="adj2" fmla="val 11199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要：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試験報告書を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PDF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化して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部発行します。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不要：完了報告書を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PDF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化して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部発行します。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JNLA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は，紙面にて希望された部数発行します。</a:t>
          </a:r>
        </a:p>
      </xdr:txBody>
    </xdr:sp>
    <xdr:clientData/>
  </xdr:twoCellAnchor>
  <xdr:twoCellAnchor>
    <xdr:from>
      <xdr:col>1</xdr:col>
      <xdr:colOff>177165</xdr:colOff>
      <xdr:row>9</xdr:row>
      <xdr:rowOff>74295</xdr:rowOff>
    </xdr:from>
    <xdr:to>
      <xdr:col>6</xdr:col>
      <xdr:colOff>168276</xdr:colOff>
      <xdr:row>11</xdr:row>
      <xdr:rowOff>36274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96240" y="1226820"/>
          <a:ext cx="857886" cy="2382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★必須項目</a:t>
          </a:r>
        </a:p>
      </xdr:txBody>
    </xdr:sp>
    <xdr:clientData/>
  </xdr:twoCellAnchor>
  <xdr:twoCellAnchor>
    <xdr:from>
      <xdr:col>7</xdr:col>
      <xdr:colOff>20955</xdr:colOff>
      <xdr:row>9</xdr:row>
      <xdr:rowOff>78105</xdr:rowOff>
    </xdr:from>
    <xdr:to>
      <xdr:col>12</xdr:col>
      <xdr:colOff>19685</xdr:colOff>
      <xdr:row>11</xdr:row>
      <xdr:rowOff>40084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1278255" y="1230630"/>
          <a:ext cx="855980" cy="23820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★任意項目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38099</xdr:colOff>
      <xdr:row>48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C76C07-1D52-4E6F-B598-C9DE659D4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96699" cy="838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N91"/>
  <sheetViews>
    <sheetView showGridLines="0" zoomScaleNormal="100" zoomScaleSheetLayoutView="100" workbookViewId="0">
      <selection activeCell="L15" sqref="L15:AM17"/>
    </sheetView>
  </sheetViews>
  <sheetFormatPr defaultRowHeight="12" customHeight="1"/>
  <cols>
    <col min="1" max="2" width="4.140625" style="8" customWidth="1"/>
    <col min="3" max="4" width="2.85546875" style="8" customWidth="1"/>
    <col min="5" max="11" width="3.28515625" style="8" customWidth="1"/>
    <col min="12" max="19" width="3.140625" style="8" customWidth="1"/>
    <col min="20" max="22" width="3.7109375" style="8" customWidth="1"/>
    <col min="23" max="26" width="3.140625" style="8" customWidth="1"/>
    <col min="27" max="39" width="3.7109375" style="8" customWidth="1"/>
    <col min="40" max="40" width="4.140625" style="8" customWidth="1"/>
    <col min="41" max="41" width="9.28515625" style="8"/>
    <col min="42" max="42" width="12.42578125" style="8" bestFit="1" customWidth="1"/>
    <col min="43" max="43" width="10.140625" style="8" bestFit="1" customWidth="1"/>
    <col min="44" max="268" width="9.28515625" style="8"/>
    <col min="269" max="269" width="4.28515625" style="8" customWidth="1"/>
    <col min="270" max="270" width="4.140625" style="8" customWidth="1"/>
    <col min="271" max="288" width="6.42578125" style="8" customWidth="1"/>
    <col min="289" max="289" width="3.85546875" style="8" customWidth="1"/>
    <col min="290" max="290" width="4.140625" style="8" customWidth="1"/>
    <col min="291" max="524" width="9.28515625" style="8"/>
    <col min="525" max="525" width="4.28515625" style="8" customWidth="1"/>
    <col min="526" max="526" width="4.140625" style="8" customWidth="1"/>
    <col min="527" max="544" width="6.42578125" style="8" customWidth="1"/>
    <col min="545" max="545" width="3.85546875" style="8" customWidth="1"/>
    <col min="546" max="546" width="4.140625" style="8" customWidth="1"/>
    <col min="547" max="780" width="9.28515625" style="8"/>
    <col min="781" max="781" width="4.28515625" style="8" customWidth="1"/>
    <col min="782" max="782" width="4.140625" style="8" customWidth="1"/>
    <col min="783" max="800" width="6.42578125" style="8" customWidth="1"/>
    <col min="801" max="801" width="3.85546875" style="8" customWidth="1"/>
    <col min="802" max="802" width="4.140625" style="8" customWidth="1"/>
    <col min="803" max="1036" width="9.28515625" style="8"/>
    <col min="1037" max="1037" width="4.28515625" style="8" customWidth="1"/>
    <col min="1038" max="1038" width="4.140625" style="8" customWidth="1"/>
    <col min="1039" max="1056" width="6.42578125" style="8" customWidth="1"/>
    <col min="1057" max="1057" width="3.85546875" style="8" customWidth="1"/>
    <col min="1058" max="1058" width="4.140625" style="8" customWidth="1"/>
    <col min="1059" max="1292" width="9.28515625" style="8"/>
    <col min="1293" max="1293" width="4.28515625" style="8" customWidth="1"/>
    <col min="1294" max="1294" width="4.140625" style="8" customWidth="1"/>
    <col min="1295" max="1312" width="6.42578125" style="8" customWidth="1"/>
    <col min="1313" max="1313" width="3.85546875" style="8" customWidth="1"/>
    <col min="1314" max="1314" width="4.140625" style="8" customWidth="1"/>
    <col min="1315" max="1548" width="9.28515625" style="8"/>
    <col min="1549" max="1549" width="4.28515625" style="8" customWidth="1"/>
    <col min="1550" max="1550" width="4.140625" style="8" customWidth="1"/>
    <col min="1551" max="1568" width="6.42578125" style="8" customWidth="1"/>
    <col min="1569" max="1569" width="3.85546875" style="8" customWidth="1"/>
    <col min="1570" max="1570" width="4.140625" style="8" customWidth="1"/>
    <col min="1571" max="1804" width="9.28515625" style="8"/>
    <col min="1805" max="1805" width="4.28515625" style="8" customWidth="1"/>
    <col min="1806" max="1806" width="4.140625" style="8" customWidth="1"/>
    <col min="1807" max="1824" width="6.42578125" style="8" customWidth="1"/>
    <col min="1825" max="1825" width="3.85546875" style="8" customWidth="1"/>
    <col min="1826" max="1826" width="4.140625" style="8" customWidth="1"/>
    <col min="1827" max="2060" width="9.28515625" style="8"/>
    <col min="2061" max="2061" width="4.28515625" style="8" customWidth="1"/>
    <col min="2062" max="2062" width="4.140625" style="8" customWidth="1"/>
    <col min="2063" max="2080" width="6.42578125" style="8" customWidth="1"/>
    <col min="2081" max="2081" width="3.85546875" style="8" customWidth="1"/>
    <col min="2082" max="2082" width="4.140625" style="8" customWidth="1"/>
    <col min="2083" max="2316" width="9.28515625" style="8"/>
    <col min="2317" max="2317" width="4.28515625" style="8" customWidth="1"/>
    <col min="2318" max="2318" width="4.140625" style="8" customWidth="1"/>
    <col min="2319" max="2336" width="6.42578125" style="8" customWidth="1"/>
    <col min="2337" max="2337" width="3.85546875" style="8" customWidth="1"/>
    <col min="2338" max="2338" width="4.140625" style="8" customWidth="1"/>
    <col min="2339" max="2572" width="9.28515625" style="8"/>
    <col min="2573" max="2573" width="4.28515625" style="8" customWidth="1"/>
    <col min="2574" max="2574" width="4.140625" style="8" customWidth="1"/>
    <col min="2575" max="2592" width="6.42578125" style="8" customWidth="1"/>
    <col min="2593" max="2593" width="3.85546875" style="8" customWidth="1"/>
    <col min="2594" max="2594" width="4.140625" style="8" customWidth="1"/>
    <col min="2595" max="2828" width="9.28515625" style="8"/>
    <col min="2829" max="2829" width="4.28515625" style="8" customWidth="1"/>
    <col min="2830" max="2830" width="4.140625" style="8" customWidth="1"/>
    <col min="2831" max="2848" width="6.42578125" style="8" customWidth="1"/>
    <col min="2849" max="2849" width="3.85546875" style="8" customWidth="1"/>
    <col min="2850" max="2850" width="4.140625" style="8" customWidth="1"/>
    <col min="2851" max="3084" width="9.28515625" style="8"/>
    <col min="3085" max="3085" width="4.28515625" style="8" customWidth="1"/>
    <col min="3086" max="3086" width="4.140625" style="8" customWidth="1"/>
    <col min="3087" max="3104" width="6.42578125" style="8" customWidth="1"/>
    <col min="3105" max="3105" width="3.85546875" style="8" customWidth="1"/>
    <col min="3106" max="3106" width="4.140625" style="8" customWidth="1"/>
    <col min="3107" max="3340" width="9.28515625" style="8"/>
    <col min="3341" max="3341" width="4.28515625" style="8" customWidth="1"/>
    <col min="3342" max="3342" width="4.140625" style="8" customWidth="1"/>
    <col min="3343" max="3360" width="6.42578125" style="8" customWidth="1"/>
    <col min="3361" max="3361" width="3.85546875" style="8" customWidth="1"/>
    <col min="3362" max="3362" width="4.140625" style="8" customWidth="1"/>
    <col min="3363" max="3596" width="9.28515625" style="8"/>
    <col min="3597" max="3597" width="4.28515625" style="8" customWidth="1"/>
    <col min="3598" max="3598" width="4.140625" style="8" customWidth="1"/>
    <col min="3599" max="3616" width="6.42578125" style="8" customWidth="1"/>
    <col min="3617" max="3617" width="3.85546875" style="8" customWidth="1"/>
    <col min="3618" max="3618" width="4.140625" style="8" customWidth="1"/>
    <col min="3619" max="3852" width="9.28515625" style="8"/>
    <col min="3853" max="3853" width="4.28515625" style="8" customWidth="1"/>
    <col min="3854" max="3854" width="4.140625" style="8" customWidth="1"/>
    <col min="3855" max="3872" width="6.42578125" style="8" customWidth="1"/>
    <col min="3873" max="3873" width="3.85546875" style="8" customWidth="1"/>
    <col min="3874" max="3874" width="4.140625" style="8" customWidth="1"/>
    <col min="3875" max="4108" width="9.28515625" style="8"/>
    <col min="4109" max="4109" width="4.28515625" style="8" customWidth="1"/>
    <col min="4110" max="4110" width="4.140625" style="8" customWidth="1"/>
    <col min="4111" max="4128" width="6.42578125" style="8" customWidth="1"/>
    <col min="4129" max="4129" width="3.85546875" style="8" customWidth="1"/>
    <col min="4130" max="4130" width="4.140625" style="8" customWidth="1"/>
    <col min="4131" max="4364" width="9.28515625" style="8"/>
    <col min="4365" max="4365" width="4.28515625" style="8" customWidth="1"/>
    <col min="4366" max="4366" width="4.140625" style="8" customWidth="1"/>
    <col min="4367" max="4384" width="6.42578125" style="8" customWidth="1"/>
    <col min="4385" max="4385" width="3.85546875" style="8" customWidth="1"/>
    <col min="4386" max="4386" width="4.140625" style="8" customWidth="1"/>
    <col min="4387" max="4620" width="9.28515625" style="8"/>
    <col min="4621" max="4621" width="4.28515625" style="8" customWidth="1"/>
    <col min="4622" max="4622" width="4.140625" style="8" customWidth="1"/>
    <col min="4623" max="4640" width="6.42578125" style="8" customWidth="1"/>
    <col min="4641" max="4641" width="3.85546875" style="8" customWidth="1"/>
    <col min="4642" max="4642" width="4.140625" style="8" customWidth="1"/>
    <col min="4643" max="4876" width="9.28515625" style="8"/>
    <col min="4877" max="4877" width="4.28515625" style="8" customWidth="1"/>
    <col min="4878" max="4878" width="4.140625" style="8" customWidth="1"/>
    <col min="4879" max="4896" width="6.42578125" style="8" customWidth="1"/>
    <col min="4897" max="4897" width="3.85546875" style="8" customWidth="1"/>
    <col min="4898" max="4898" width="4.140625" style="8" customWidth="1"/>
    <col min="4899" max="5132" width="9.28515625" style="8"/>
    <col min="5133" max="5133" width="4.28515625" style="8" customWidth="1"/>
    <col min="5134" max="5134" width="4.140625" style="8" customWidth="1"/>
    <col min="5135" max="5152" width="6.42578125" style="8" customWidth="1"/>
    <col min="5153" max="5153" width="3.85546875" style="8" customWidth="1"/>
    <col min="5154" max="5154" width="4.140625" style="8" customWidth="1"/>
    <col min="5155" max="5388" width="9.28515625" style="8"/>
    <col min="5389" max="5389" width="4.28515625" style="8" customWidth="1"/>
    <col min="5390" max="5390" width="4.140625" style="8" customWidth="1"/>
    <col min="5391" max="5408" width="6.42578125" style="8" customWidth="1"/>
    <col min="5409" max="5409" width="3.85546875" style="8" customWidth="1"/>
    <col min="5410" max="5410" width="4.140625" style="8" customWidth="1"/>
    <col min="5411" max="5644" width="9.28515625" style="8"/>
    <col min="5645" max="5645" width="4.28515625" style="8" customWidth="1"/>
    <col min="5646" max="5646" width="4.140625" style="8" customWidth="1"/>
    <col min="5647" max="5664" width="6.42578125" style="8" customWidth="1"/>
    <col min="5665" max="5665" width="3.85546875" style="8" customWidth="1"/>
    <col min="5666" max="5666" width="4.140625" style="8" customWidth="1"/>
    <col min="5667" max="5900" width="9.28515625" style="8"/>
    <col min="5901" max="5901" width="4.28515625" style="8" customWidth="1"/>
    <col min="5902" max="5902" width="4.140625" style="8" customWidth="1"/>
    <col min="5903" max="5920" width="6.42578125" style="8" customWidth="1"/>
    <col min="5921" max="5921" width="3.85546875" style="8" customWidth="1"/>
    <col min="5922" max="5922" width="4.140625" style="8" customWidth="1"/>
    <col min="5923" max="6156" width="9.28515625" style="8"/>
    <col min="6157" max="6157" width="4.28515625" style="8" customWidth="1"/>
    <col min="6158" max="6158" width="4.140625" style="8" customWidth="1"/>
    <col min="6159" max="6176" width="6.42578125" style="8" customWidth="1"/>
    <col min="6177" max="6177" width="3.85546875" style="8" customWidth="1"/>
    <col min="6178" max="6178" width="4.140625" style="8" customWidth="1"/>
    <col min="6179" max="6412" width="9.28515625" style="8"/>
    <col min="6413" max="6413" width="4.28515625" style="8" customWidth="1"/>
    <col min="6414" max="6414" width="4.140625" style="8" customWidth="1"/>
    <col min="6415" max="6432" width="6.42578125" style="8" customWidth="1"/>
    <col min="6433" max="6433" width="3.85546875" style="8" customWidth="1"/>
    <col min="6434" max="6434" width="4.140625" style="8" customWidth="1"/>
    <col min="6435" max="6668" width="9.28515625" style="8"/>
    <col min="6669" max="6669" width="4.28515625" style="8" customWidth="1"/>
    <col min="6670" max="6670" width="4.140625" style="8" customWidth="1"/>
    <col min="6671" max="6688" width="6.42578125" style="8" customWidth="1"/>
    <col min="6689" max="6689" width="3.85546875" style="8" customWidth="1"/>
    <col min="6690" max="6690" width="4.140625" style="8" customWidth="1"/>
    <col min="6691" max="6924" width="9.28515625" style="8"/>
    <col min="6925" max="6925" width="4.28515625" style="8" customWidth="1"/>
    <col min="6926" max="6926" width="4.140625" style="8" customWidth="1"/>
    <col min="6927" max="6944" width="6.42578125" style="8" customWidth="1"/>
    <col min="6945" max="6945" width="3.85546875" style="8" customWidth="1"/>
    <col min="6946" max="6946" width="4.140625" style="8" customWidth="1"/>
    <col min="6947" max="7180" width="9.28515625" style="8"/>
    <col min="7181" max="7181" width="4.28515625" style="8" customWidth="1"/>
    <col min="7182" max="7182" width="4.140625" style="8" customWidth="1"/>
    <col min="7183" max="7200" width="6.42578125" style="8" customWidth="1"/>
    <col min="7201" max="7201" width="3.85546875" style="8" customWidth="1"/>
    <col min="7202" max="7202" width="4.140625" style="8" customWidth="1"/>
    <col min="7203" max="7436" width="9.28515625" style="8"/>
    <col min="7437" max="7437" width="4.28515625" style="8" customWidth="1"/>
    <col min="7438" max="7438" width="4.140625" style="8" customWidth="1"/>
    <col min="7439" max="7456" width="6.42578125" style="8" customWidth="1"/>
    <col min="7457" max="7457" width="3.85546875" style="8" customWidth="1"/>
    <col min="7458" max="7458" width="4.140625" style="8" customWidth="1"/>
    <col min="7459" max="7692" width="9.28515625" style="8"/>
    <col min="7693" max="7693" width="4.28515625" style="8" customWidth="1"/>
    <col min="7694" max="7694" width="4.140625" style="8" customWidth="1"/>
    <col min="7695" max="7712" width="6.42578125" style="8" customWidth="1"/>
    <col min="7713" max="7713" width="3.85546875" style="8" customWidth="1"/>
    <col min="7714" max="7714" width="4.140625" style="8" customWidth="1"/>
    <col min="7715" max="7948" width="9.28515625" style="8"/>
    <col min="7949" max="7949" width="4.28515625" style="8" customWidth="1"/>
    <col min="7950" max="7950" width="4.140625" style="8" customWidth="1"/>
    <col min="7951" max="7968" width="6.42578125" style="8" customWidth="1"/>
    <col min="7969" max="7969" width="3.85546875" style="8" customWidth="1"/>
    <col min="7970" max="7970" width="4.140625" style="8" customWidth="1"/>
    <col min="7971" max="8204" width="9.28515625" style="8"/>
    <col min="8205" max="8205" width="4.28515625" style="8" customWidth="1"/>
    <col min="8206" max="8206" width="4.140625" style="8" customWidth="1"/>
    <col min="8207" max="8224" width="6.42578125" style="8" customWidth="1"/>
    <col min="8225" max="8225" width="3.85546875" style="8" customWidth="1"/>
    <col min="8226" max="8226" width="4.140625" style="8" customWidth="1"/>
    <col min="8227" max="8460" width="9.28515625" style="8"/>
    <col min="8461" max="8461" width="4.28515625" style="8" customWidth="1"/>
    <col min="8462" max="8462" width="4.140625" style="8" customWidth="1"/>
    <col min="8463" max="8480" width="6.42578125" style="8" customWidth="1"/>
    <col min="8481" max="8481" width="3.85546875" style="8" customWidth="1"/>
    <col min="8482" max="8482" width="4.140625" style="8" customWidth="1"/>
    <col min="8483" max="8716" width="9.28515625" style="8"/>
    <col min="8717" max="8717" width="4.28515625" style="8" customWidth="1"/>
    <col min="8718" max="8718" width="4.140625" style="8" customWidth="1"/>
    <col min="8719" max="8736" width="6.42578125" style="8" customWidth="1"/>
    <col min="8737" max="8737" width="3.85546875" style="8" customWidth="1"/>
    <col min="8738" max="8738" width="4.140625" style="8" customWidth="1"/>
    <col min="8739" max="8972" width="9.28515625" style="8"/>
    <col min="8973" max="8973" width="4.28515625" style="8" customWidth="1"/>
    <col min="8974" max="8974" width="4.140625" style="8" customWidth="1"/>
    <col min="8975" max="8992" width="6.42578125" style="8" customWidth="1"/>
    <col min="8993" max="8993" width="3.85546875" style="8" customWidth="1"/>
    <col min="8994" max="8994" width="4.140625" style="8" customWidth="1"/>
    <col min="8995" max="9228" width="9.28515625" style="8"/>
    <col min="9229" max="9229" width="4.28515625" style="8" customWidth="1"/>
    <col min="9230" max="9230" width="4.140625" style="8" customWidth="1"/>
    <col min="9231" max="9248" width="6.42578125" style="8" customWidth="1"/>
    <col min="9249" max="9249" width="3.85546875" style="8" customWidth="1"/>
    <col min="9250" max="9250" width="4.140625" style="8" customWidth="1"/>
    <col min="9251" max="9484" width="9.28515625" style="8"/>
    <col min="9485" max="9485" width="4.28515625" style="8" customWidth="1"/>
    <col min="9486" max="9486" width="4.140625" style="8" customWidth="1"/>
    <col min="9487" max="9504" width="6.42578125" style="8" customWidth="1"/>
    <col min="9505" max="9505" width="3.85546875" style="8" customWidth="1"/>
    <col min="9506" max="9506" width="4.140625" style="8" customWidth="1"/>
    <col min="9507" max="9740" width="9.28515625" style="8"/>
    <col min="9741" max="9741" width="4.28515625" style="8" customWidth="1"/>
    <col min="9742" max="9742" width="4.140625" style="8" customWidth="1"/>
    <col min="9743" max="9760" width="6.42578125" style="8" customWidth="1"/>
    <col min="9761" max="9761" width="3.85546875" style="8" customWidth="1"/>
    <col min="9762" max="9762" width="4.140625" style="8" customWidth="1"/>
    <col min="9763" max="9996" width="9.28515625" style="8"/>
    <col min="9997" max="9997" width="4.28515625" style="8" customWidth="1"/>
    <col min="9998" max="9998" width="4.140625" style="8" customWidth="1"/>
    <col min="9999" max="10016" width="6.42578125" style="8" customWidth="1"/>
    <col min="10017" max="10017" width="3.85546875" style="8" customWidth="1"/>
    <col min="10018" max="10018" width="4.140625" style="8" customWidth="1"/>
    <col min="10019" max="10252" width="9.28515625" style="8"/>
    <col min="10253" max="10253" width="4.28515625" style="8" customWidth="1"/>
    <col min="10254" max="10254" width="4.140625" style="8" customWidth="1"/>
    <col min="10255" max="10272" width="6.42578125" style="8" customWidth="1"/>
    <col min="10273" max="10273" width="3.85546875" style="8" customWidth="1"/>
    <col min="10274" max="10274" width="4.140625" style="8" customWidth="1"/>
    <col min="10275" max="10508" width="9.28515625" style="8"/>
    <col min="10509" max="10509" width="4.28515625" style="8" customWidth="1"/>
    <col min="10510" max="10510" width="4.140625" style="8" customWidth="1"/>
    <col min="10511" max="10528" width="6.42578125" style="8" customWidth="1"/>
    <col min="10529" max="10529" width="3.85546875" style="8" customWidth="1"/>
    <col min="10530" max="10530" width="4.140625" style="8" customWidth="1"/>
    <col min="10531" max="10764" width="9.28515625" style="8"/>
    <col min="10765" max="10765" width="4.28515625" style="8" customWidth="1"/>
    <col min="10766" max="10766" width="4.140625" style="8" customWidth="1"/>
    <col min="10767" max="10784" width="6.42578125" style="8" customWidth="1"/>
    <col min="10785" max="10785" width="3.85546875" style="8" customWidth="1"/>
    <col min="10786" max="10786" width="4.140625" style="8" customWidth="1"/>
    <col min="10787" max="11020" width="9.28515625" style="8"/>
    <col min="11021" max="11021" width="4.28515625" style="8" customWidth="1"/>
    <col min="11022" max="11022" width="4.140625" style="8" customWidth="1"/>
    <col min="11023" max="11040" width="6.42578125" style="8" customWidth="1"/>
    <col min="11041" max="11041" width="3.85546875" style="8" customWidth="1"/>
    <col min="11042" max="11042" width="4.140625" style="8" customWidth="1"/>
    <col min="11043" max="11276" width="9.28515625" style="8"/>
    <col min="11277" max="11277" width="4.28515625" style="8" customWidth="1"/>
    <col min="11278" max="11278" width="4.140625" style="8" customWidth="1"/>
    <col min="11279" max="11296" width="6.42578125" style="8" customWidth="1"/>
    <col min="11297" max="11297" width="3.85546875" style="8" customWidth="1"/>
    <col min="11298" max="11298" width="4.140625" style="8" customWidth="1"/>
    <col min="11299" max="11532" width="9.28515625" style="8"/>
    <col min="11533" max="11533" width="4.28515625" style="8" customWidth="1"/>
    <col min="11534" max="11534" width="4.140625" style="8" customWidth="1"/>
    <col min="11535" max="11552" width="6.42578125" style="8" customWidth="1"/>
    <col min="11553" max="11553" width="3.85546875" style="8" customWidth="1"/>
    <col min="11554" max="11554" width="4.140625" style="8" customWidth="1"/>
    <col min="11555" max="11788" width="9.28515625" style="8"/>
    <col min="11789" max="11789" width="4.28515625" style="8" customWidth="1"/>
    <col min="11790" max="11790" width="4.140625" style="8" customWidth="1"/>
    <col min="11791" max="11808" width="6.42578125" style="8" customWidth="1"/>
    <col min="11809" max="11809" width="3.85546875" style="8" customWidth="1"/>
    <col min="11810" max="11810" width="4.140625" style="8" customWidth="1"/>
    <col min="11811" max="12044" width="9.28515625" style="8"/>
    <col min="12045" max="12045" width="4.28515625" style="8" customWidth="1"/>
    <col min="12046" max="12046" width="4.140625" style="8" customWidth="1"/>
    <col min="12047" max="12064" width="6.42578125" style="8" customWidth="1"/>
    <col min="12065" max="12065" width="3.85546875" style="8" customWidth="1"/>
    <col min="12066" max="12066" width="4.140625" style="8" customWidth="1"/>
    <col min="12067" max="12300" width="9.28515625" style="8"/>
    <col min="12301" max="12301" width="4.28515625" style="8" customWidth="1"/>
    <col min="12302" max="12302" width="4.140625" style="8" customWidth="1"/>
    <col min="12303" max="12320" width="6.42578125" style="8" customWidth="1"/>
    <col min="12321" max="12321" width="3.85546875" style="8" customWidth="1"/>
    <col min="12322" max="12322" width="4.140625" style="8" customWidth="1"/>
    <col min="12323" max="12556" width="9.28515625" style="8"/>
    <col min="12557" max="12557" width="4.28515625" style="8" customWidth="1"/>
    <col min="12558" max="12558" width="4.140625" style="8" customWidth="1"/>
    <col min="12559" max="12576" width="6.42578125" style="8" customWidth="1"/>
    <col min="12577" max="12577" width="3.85546875" style="8" customWidth="1"/>
    <col min="12578" max="12578" width="4.140625" style="8" customWidth="1"/>
    <col min="12579" max="12812" width="9.28515625" style="8"/>
    <col min="12813" max="12813" width="4.28515625" style="8" customWidth="1"/>
    <col min="12814" max="12814" width="4.140625" style="8" customWidth="1"/>
    <col min="12815" max="12832" width="6.42578125" style="8" customWidth="1"/>
    <col min="12833" max="12833" width="3.85546875" style="8" customWidth="1"/>
    <col min="12834" max="12834" width="4.140625" style="8" customWidth="1"/>
    <col min="12835" max="13068" width="9.28515625" style="8"/>
    <col min="13069" max="13069" width="4.28515625" style="8" customWidth="1"/>
    <col min="13070" max="13070" width="4.140625" style="8" customWidth="1"/>
    <col min="13071" max="13088" width="6.42578125" style="8" customWidth="1"/>
    <col min="13089" max="13089" width="3.85546875" style="8" customWidth="1"/>
    <col min="13090" max="13090" width="4.140625" style="8" customWidth="1"/>
    <col min="13091" max="13324" width="9.28515625" style="8"/>
    <col min="13325" max="13325" width="4.28515625" style="8" customWidth="1"/>
    <col min="13326" max="13326" width="4.140625" style="8" customWidth="1"/>
    <col min="13327" max="13344" width="6.42578125" style="8" customWidth="1"/>
    <col min="13345" max="13345" width="3.85546875" style="8" customWidth="1"/>
    <col min="13346" max="13346" width="4.140625" style="8" customWidth="1"/>
    <col min="13347" max="13580" width="9.28515625" style="8"/>
    <col min="13581" max="13581" width="4.28515625" style="8" customWidth="1"/>
    <col min="13582" max="13582" width="4.140625" style="8" customWidth="1"/>
    <col min="13583" max="13600" width="6.42578125" style="8" customWidth="1"/>
    <col min="13601" max="13601" width="3.85546875" style="8" customWidth="1"/>
    <col min="13602" max="13602" width="4.140625" style="8" customWidth="1"/>
    <col min="13603" max="13836" width="9.28515625" style="8"/>
    <col min="13837" max="13837" width="4.28515625" style="8" customWidth="1"/>
    <col min="13838" max="13838" width="4.140625" style="8" customWidth="1"/>
    <col min="13839" max="13856" width="6.42578125" style="8" customWidth="1"/>
    <col min="13857" max="13857" width="3.85546875" style="8" customWidth="1"/>
    <col min="13858" max="13858" width="4.140625" style="8" customWidth="1"/>
    <col min="13859" max="14092" width="9.28515625" style="8"/>
    <col min="14093" max="14093" width="4.28515625" style="8" customWidth="1"/>
    <col min="14094" max="14094" width="4.140625" style="8" customWidth="1"/>
    <col min="14095" max="14112" width="6.42578125" style="8" customWidth="1"/>
    <col min="14113" max="14113" width="3.85546875" style="8" customWidth="1"/>
    <col min="14114" max="14114" width="4.140625" style="8" customWidth="1"/>
    <col min="14115" max="14348" width="9.28515625" style="8"/>
    <col min="14349" max="14349" width="4.28515625" style="8" customWidth="1"/>
    <col min="14350" max="14350" width="4.140625" style="8" customWidth="1"/>
    <col min="14351" max="14368" width="6.42578125" style="8" customWidth="1"/>
    <col min="14369" max="14369" width="3.85546875" style="8" customWidth="1"/>
    <col min="14370" max="14370" width="4.140625" style="8" customWidth="1"/>
    <col min="14371" max="14604" width="9.28515625" style="8"/>
    <col min="14605" max="14605" width="4.28515625" style="8" customWidth="1"/>
    <col min="14606" max="14606" width="4.140625" style="8" customWidth="1"/>
    <col min="14607" max="14624" width="6.42578125" style="8" customWidth="1"/>
    <col min="14625" max="14625" width="3.85546875" style="8" customWidth="1"/>
    <col min="14626" max="14626" width="4.140625" style="8" customWidth="1"/>
    <col min="14627" max="14860" width="9.28515625" style="8"/>
    <col min="14861" max="14861" width="4.28515625" style="8" customWidth="1"/>
    <col min="14862" max="14862" width="4.140625" style="8" customWidth="1"/>
    <col min="14863" max="14880" width="6.42578125" style="8" customWidth="1"/>
    <col min="14881" max="14881" width="3.85546875" style="8" customWidth="1"/>
    <col min="14882" max="14882" width="4.140625" style="8" customWidth="1"/>
    <col min="14883" max="15116" width="9.28515625" style="8"/>
    <col min="15117" max="15117" width="4.28515625" style="8" customWidth="1"/>
    <col min="15118" max="15118" width="4.140625" style="8" customWidth="1"/>
    <col min="15119" max="15136" width="6.42578125" style="8" customWidth="1"/>
    <col min="15137" max="15137" width="3.85546875" style="8" customWidth="1"/>
    <col min="15138" max="15138" width="4.140625" style="8" customWidth="1"/>
    <col min="15139" max="15372" width="9.28515625" style="8"/>
    <col min="15373" max="15373" width="4.28515625" style="8" customWidth="1"/>
    <col min="15374" max="15374" width="4.140625" style="8" customWidth="1"/>
    <col min="15375" max="15392" width="6.42578125" style="8" customWidth="1"/>
    <col min="15393" max="15393" width="3.85546875" style="8" customWidth="1"/>
    <col min="15394" max="15394" width="4.140625" style="8" customWidth="1"/>
    <col min="15395" max="15628" width="9.28515625" style="8"/>
    <col min="15629" max="15629" width="4.28515625" style="8" customWidth="1"/>
    <col min="15630" max="15630" width="4.140625" style="8" customWidth="1"/>
    <col min="15631" max="15648" width="6.42578125" style="8" customWidth="1"/>
    <col min="15649" max="15649" width="3.85546875" style="8" customWidth="1"/>
    <col min="15650" max="15650" width="4.140625" style="8" customWidth="1"/>
    <col min="15651" max="15884" width="9.28515625" style="8"/>
    <col min="15885" max="15885" width="4.28515625" style="8" customWidth="1"/>
    <col min="15886" max="15886" width="4.140625" style="8" customWidth="1"/>
    <col min="15887" max="15904" width="6.42578125" style="8" customWidth="1"/>
    <col min="15905" max="15905" width="3.85546875" style="8" customWidth="1"/>
    <col min="15906" max="15906" width="4.140625" style="8" customWidth="1"/>
    <col min="15907" max="16140" width="9.28515625" style="8"/>
    <col min="16141" max="16141" width="4.28515625" style="8" customWidth="1"/>
    <col min="16142" max="16142" width="4.140625" style="8" customWidth="1"/>
    <col min="16143" max="16160" width="6.42578125" style="8" customWidth="1"/>
    <col min="16161" max="16161" width="3.85546875" style="8" customWidth="1"/>
    <col min="16162" max="16162" width="4.140625" style="8" customWidth="1"/>
    <col min="16163" max="16384" width="9.28515625" style="8"/>
  </cols>
  <sheetData>
    <row r="2" spans="2:40" ht="11.2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2:40" ht="9.75" customHeight="1">
      <c r="B3" s="7"/>
      <c r="C3" s="280" t="s">
        <v>44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9"/>
      <c r="T3" s="56"/>
      <c r="U3" s="209" t="s">
        <v>106</v>
      </c>
      <c r="V3" s="209"/>
      <c r="W3" s="209"/>
      <c r="X3" s="210" t="s">
        <v>107</v>
      </c>
      <c r="Y3" s="210"/>
      <c r="Z3" s="206"/>
      <c r="AA3" s="206"/>
      <c r="AB3" s="195"/>
      <c r="AC3" s="213"/>
      <c r="AD3" s="213"/>
      <c r="AE3" s="213"/>
      <c r="AF3" s="216" t="s">
        <v>0</v>
      </c>
      <c r="AG3" s="217"/>
      <c r="AH3" s="197"/>
      <c r="AI3" s="198"/>
      <c r="AJ3" s="198"/>
      <c r="AK3" s="198"/>
      <c r="AL3" s="198"/>
      <c r="AM3" s="199"/>
      <c r="AN3" s="7"/>
    </row>
    <row r="4" spans="2:40" ht="9.75" customHeight="1">
      <c r="B4" s="7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9"/>
      <c r="T4" s="56"/>
      <c r="U4" s="209"/>
      <c r="V4" s="209"/>
      <c r="W4" s="209"/>
      <c r="X4" s="211"/>
      <c r="Y4" s="211"/>
      <c r="Z4" s="207"/>
      <c r="AA4" s="207"/>
      <c r="AB4" s="196"/>
      <c r="AC4" s="214"/>
      <c r="AD4" s="214"/>
      <c r="AE4" s="214"/>
      <c r="AF4" s="218"/>
      <c r="AG4" s="219"/>
      <c r="AH4" s="200"/>
      <c r="AI4" s="201"/>
      <c r="AJ4" s="201"/>
      <c r="AK4" s="201"/>
      <c r="AL4" s="201"/>
      <c r="AM4" s="202"/>
      <c r="AN4" s="7"/>
    </row>
    <row r="5" spans="2:40" ht="9.75" customHeight="1">
      <c r="B5" s="7"/>
      <c r="C5" s="7" t="s">
        <v>103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9"/>
      <c r="T5" s="56"/>
      <c r="U5" s="209"/>
      <c r="V5" s="209"/>
      <c r="W5" s="209"/>
      <c r="X5" s="211"/>
      <c r="Y5" s="211"/>
      <c r="Z5" s="207"/>
      <c r="AA5" s="207"/>
      <c r="AB5" s="196"/>
      <c r="AC5" s="214"/>
      <c r="AD5" s="214"/>
      <c r="AE5" s="214"/>
      <c r="AF5" s="218"/>
      <c r="AG5" s="219"/>
      <c r="AH5" s="200"/>
      <c r="AI5" s="201"/>
      <c r="AJ5" s="201"/>
      <c r="AK5" s="201"/>
      <c r="AL5" s="201"/>
      <c r="AM5" s="202"/>
      <c r="AN5" s="7"/>
    </row>
    <row r="6" spans="2:40" ht="9.75" customHeight="1">
      <c r="B6" s="7"/>
      <c r="C6" s="55"/>
      <c r="D6" s="5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9"/>
      <c r="T6" s="56"/>
      <c r="U6" s="209"/>
      <c r="V6" s="209"/>
      <c r="W6" s="209"/>
      <c r="X6" s="212"/>
      <c r="Y6" s="212"/>
      <c r="Z6" s="208"/>
      <c r="AA6" s="208"/>
      <c r="AB6" s="196"/>
      <c r="AC6" s="215"/>
      <c r="AD6" s="215"/>
      <c r="AE6" s="215"/>
      <c r="AF6" s="220"/>
      <c r="AG6" s="221"/>
      <c r="AH6" s="200"/>
      <c r="AI6" s="201"/>
      <c r="AJ6" s="201"/>
      <c r="AK6" s="201"/>
      <c r="AL6" s="201"/>
      <c r="AM6" s="202"/>
      <c r="AN6" s="7"/>
    </row>
    <row r="7" spans="2:40" ht="9.75" customHeight="1">
      <c r="B7" s="7"/>
      <c r="C7" s="2" t="s">
        <v>108</v>
      </c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0"/>
      <c r="T7" s="57"/>
      <c r="U7" s="222" t="s">
        <v>1</v>
      </c>
      <c r="V7" s="222"/>
      <c r="W7" s="222"/>
      <c r="X7" s="223"/>
      <c r="Y7" s="224"/>
      <c r="Z7" s="224"/>
      <c r="AA7" s="224"/>
      <c r="AB7" s="224"/>
      <c r="AC7" s="224"/>
      <c r="AD7" s="224"/>
      <c r="AE7" s="224"/>
      <c r="AF7" s="224"/>
      <c r="AG7" s="225"/>
      <c r="AH7" s="200"/>
      <c r="AI7" s="201"/>
      <c r="AJ7" s="201"/>
      <c r="AK7" s="201"/>
      <c r="AL7" s="201"/>
      <c r="AM7" s="202"/>
      <c r="AN7" s="7"/>
    </row>
    <row r="8" spans="2:40" ht="9.75" customHeight="1">
      <c r="B8" s="7"/>
      <c r="C8" s="5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0"/>
      <c r="T8" s="57"/>
      <c r="U8" s="222"/>
      <c r="V8" s="222"/>
      <c r="W8" s="222"/>
      <c r="X8" s="226"/>
      <c r="Y8" s="227"/>
      <c r="Z8" s="227"/>
      <c r="AA8" s="227"/>
      <c r="AB8" s="227"/>
      <c r="AC8" s="227"/>
      <c r="AD8" s="227"/>
      <c r="AE8" s="227"/>
      <c r="AF8" s="227"/>
      <c r="AG8" s="228"/>
      <c r="AH8" s="200"/>
      <c r="AI8" s="201"/>
      <c r="AJ8" s="201"/>
      <c r="AK8" s="201"/>
      <c r="AL8" s="201"/>
      <c r="AM8" s="202"/>
      <c r="AN8" s="7"/>
    </row>
    <row r="9" spans="2:40" ht="9.75" customHeight="1">
      <c r="B9" s="7"/>
      <c r="C9" s="1" t="s">
        <v>3</v>
      </c>
      <c r="D9" s="2"/>
      <c r="E9" s="1"/>
      <c r="F9" s="1"/>
      <c r="G9" s="1"/>
      <c r="H9" s="1"/>
      <c r="I9" s="1"/>
      <c r="J9" s="1"/>
      <c r="K9" s="1"/>
      <c r="L9" s="1"/>
      <c r="M9" s="54"/>
      <c r="N9" s="54"/>
      <c r="O9" s="54"/>
      <c r="P9" s="54"/>
      <c r="Q9" s="54"/>
      <c r="R9" s="54"/>
      <c r="S9" s="30"/>
      <c r="T9" s="57"/>
      <c r="U9" s="222"/>
      <c r="V9" s="222"/>
      <c r="W9" s="222"/>
      <c r="X9" s="226"/>
      <c r="Y9" s="227"/>
      <c r="Z9" s="227"/>
      <c r="AA9" s="227"/>
      <c r="AB9" s="227"/>
      <c r="AC9" s="227"/>
      <c r="AD9" s="227"/>
      <c r="AE9" s="227"/>
      <c r="AF9" s="227"/>
      <c r="AG9" s="228"/>
      <c r="AH9" s="200"/>
      <c r="AI9" s="201"/>
      <c r="AJ9" s="201"/>
      <c r="AK9" s="201"/>
      <c r="AL9" s="201"/>
      <c r="AM9" s="202"/>
      <c r="AN9" s="7"/>
    </row>
    <row r="10" spans="2:40" ht="9.75" customHeight="1">
      <c r="B10" s="7"/>
      <c r="C10" s="106"/>
      <c r="D10" s="106"/>
      <c r="E10" s="106"/>
      <c r="F10" s="106"/>
      <c r="G10" s="1"/>
      <c r="H10" s="106"/>
      <c r="I10" s="106"/>
      <c r="J10" s="106"/>
      <c r="K10" s="106"/>
      <c r="L10" s="1"/>
      <c r="M10" s="119" t="str">
        <f>データ取込!B10</f>
        <v>未記入あり</v>
      </c>
      <c r="N10" s="119"/>
      <c r="O10" s="119"/>
      <c r="P10" s="119"/>
      <c r="Q10" s="119"/>
      <c r="R10" s="119"/>
      <c r="S10" s="30"/>
      <c r="T10" s="57"/>
      <c r="U10" s="222"/>
      <c r="V10" s="222"/>
      <c r="W10" s="222"/>
      <c r="X10" s="229"/>
      <c r="Y10" s="230"/>
      <c r="Z10" s="230"/>
      <c r="AA10" s="230"/>
      <c r="AB10" s="230"/>
      <c r="AC10" s="230"/>
      <c r="AD10" s="230"/>
      <c r="AE10" s="230"/>
      <c r="AF10" s="230"/>
      <c r="AG10" s="231"/>
      <c r="AH10" s="203"/>
      <c r="AI10" s="204"/>
      <c r="AJ10" s="204"/>
      <c r="AK10" s="204"/>
      <c r="AL10" s="204"/>
      <c r="AM10" s="205"/>
      <c r="AN10" s="7"/>
    </row>
    <row r="11" spans="2:40" ht="12" customHeight="1">
      <c r="B11" s="7"/>
      <c r="C11" s="106"/>
      <c r="D11" s="106"/>
      <c r="E11" s="106"/>
      <c r="F11" s="106"/>
      <c r="G11" s="1"/>
      <c r="H11" s="106"/>
      <c r="I11" s="106"/>
      <c r="J11" s="106"/>
      <c r="K11" s="106"/>
      <c r="L11" s="1"/>
      <c r="M11" s="119"/>
      <c r="N11" s="119"/>
      <c r="O11" s="119"/>
      <c r="P11" s="119"/>
      <c r="Q11" s="119"/>
      <c r="R11" s="119"/>
      <c r="S11" s="30"/>
      <c r="T11" s="31"/>
      <c r="U11" s="31"/>
      <c r="V11" s="31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28"/>
      <c r="AI11" s="28"/>
      <c r="AJ11" s="28"/>
      <c r="AK11" s="28"/>
      <c r="AL11" s="28"/>
      <c r="AM11" s="28"/>
      <c r="AN11" s="7"/>
    </row>
    <row r="12" spans="2:40" ht="5.25" customHeight="1"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30"/>
      <c r="T12" s="31"/>
      <c r="U12" s="31"/>
      <c r="V12" s="31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28"/>
      <c r="AI12" s="28"/>
      <c r="AJ12" s="28"/>
      <c r="AK12" s="28"/>
      <c r="AL12" s="28"/>
      <c r="AM12" s="28"/>
      <c r="AN12" s="7"/>
    </row>
    <row r="13" spans="2:40" ht="12" customHeight="1" thickBot="1">
      <c r="B13" s="7"/>
      <c r="C13" s="33" t="s">
        <v>45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7"/>
    </row>
    <row r="14" spans="2:40" ht="12" customHeight="1">
      <c r="B14" s="7"/>
      <c r="C14" s="133" t="s">
        <v>23</v>
      </c>
      <c r="D14" s="134"/>
      <c r="E14" s="139" t="s">
        <v>4</v>
      </c>
      <c r="F14" s="140"/>
      <c r="G14" s="140"/>
      <c r="H14" s="141"/>
      <c r="I14" s="304" t="s">
        <v>5</v>
      </c>
      <c r="J14" s="304"/>
      <c r="K14" s="304"/>
      <c r="L14" s="305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7"/>
      <c r="AN14" s="7"/>
    </row>
    <row r="15" spans="2:40" ht="6" customHeight="1">
      <c r="B15" s="7"/>
      <c r="C15" s="135"/>
      <c r="D15" s="136"/>
      <c r="E15" s="142"/>
      <c r="F15" s="143"/>
      <c r="G15" s="143"/>
      <c r="H15" s="144"/>
      <c r="I15" s="124" t="s">
        <v>6</v>
      </c>
      <c r="J15" s="124"/>
      <c r="K15" s="124"/>
      <c r="L15" s="125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7"/>
      <c r="AN15" s="7"/>
    </row>
    <row r="16" spans="2:40" ht="6" customHeight="1">
      <c r="B16" s="7"/>
      <c r="C16" s="135"/>
      <c r="D16" s="136"/>
      <c r="E16" s="142"/>
      <c r="F16" s="143"/>
      <c r="G16" s="143"/>
      <c r="H16" s="144"/>
      <c r="I16" s="124"/>
      <c r="J16" s="124"/>
      <c r="K16" s="124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7"/>
      <c r="AN16" s="7"/>
    </row>
    <row r="17" spans="2:40" ht="6" customHeight="1">
      <c r="B17" s="7"/>
      <c r="C17" s="135"/>
      <c r="D17" s="136"/>
      <c r="E17" s="142"/>
      <c r="F17" s="143"/>
      <c r="G17" s="143"/>
      <c r="H17" s="144"/>
      <c r="I17" s="124"/>
      <c r="J17" s="124"/>
      <c r="K17" s="124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7"/>
      <c r="AN17" s="7"/>
    </row>
    <row r="18" spans="2:40" ht="12" customHeight="1">
      <c r="B18" s="7"/>
      <c r="C18" s="135"/>
      <c r="D18" s="136"/>
      <c r="E18" s="142"/>
      <c r="F18" s="143"/>
      <c r="G18" s="143"/>
      <c r="H18" s="144"/>
      <c r="I18" s="128" t="s">
        <v>7</v>
      </c>
      <c r="J18" s="128"/>
      <c r="K18" s="128"/>
      <c r="L18" s="71" t="s">
        <v>8</v>
      </c>
      <c r="M18" s="130"/>
      <c r="N18" s="130"/>
      <c r="O18" s="72" t="s">
        <v>15</v>
      </c>
      <c r="P18" s="130"/>
      <c r="Q18" s="130"/>
      <c r="R18" s="130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4"/>
      <c r="AN18" s="7"/>
    </row>
    <row r="19" spans="2:40" ht="9" customHeight="1">
      <c r="B19" s="7"/>
      <c r="C19" s="135"/>
      <c r="D19" s="136"/>
      <c r="E19" s="142"/>
      <c r="F19" s="143"/>
      <c r="G19" s="143"/>
      <c r="H19" s="144"/>
      <c r="I19" s="128"/>
      <c r="J19" s="128"/>
      <c r="K19" s="128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2"/>
      <c r="AN19" s="7"/>
    </row>
    <row r="20" spans="2:40" ht="9" customHeight="1">
      <c r="B20" s="7"/>
      <c r="C20" s="135"/>
      <c r="D20" s="136"/>
      <c r="E20" s="142"/>
      <c r="F20" s="143"/>
      <c r="G20" s="143"/>
      <c r="H20" s="144"/>
      <c r="I20" s="128"/>
      <c r="J20" s="128"/>
      <c r="K20" s="128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7"/>
      <c r="AN20" s="7"/>
    </row>
    <row r="21" spans="2:40" ht="12" customHeight="1">
      <c r="B21" s="7"/>
      <c r="C21" s="135"/>
      <c r="D21" s="136"/>
      <c r="E21" s="142"/>
      <c r="F21" s="143"/>
      <c r="G21" s="143"/>
      <c r="H21" s="144"/>
      <c r="I21" s="120" t="s">
        <v>5</v>
      </c>
      <c r="J21" s="120"/>
      <c r="K21" s="120"/>
      <c r="L21" s="121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3"/>
      <c r="AN21" s="7"/>
    </row>
    <row r="22" spans="2:40" ht="6" customHeight="1">
      <c r="B22" s="7"/>
      <c r="C22" s="135"/>
      <c r="D22" s="136"/>
      <c r="E22" s="142"/>
      <c r="F22" s="143"/>
      <c r="G22" s="143"/>
      <c r="H22" s="144"/>
      <c r="I22" s="124" t="s">
        <v>6</v>
      </c>
      <c r="J22" s="124"/>
      <c r="K22" s="124"/>
      <c r="L22" s="125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7"/>
      <c r="AN22" s="7"/>
    </row>
    <row r="23" spans="2:40" ht="6" customHeight="1">
      <c r="B23" s="7"/>
      <c r="C23" s="135"/>
      <c r="D23" s="136"/>
      <c r="E23" s="142"/>
      <c r="F23" s="143"/>
      <c r="G23" s="143"/>
      <c r="H23" s="144"/>
      <c r="I23" s="124"/>
      <c r="J23" s="124"/>
      <c r="K23" s="124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7"/>
      <c r="AN23" s="7"/>
    </row>
    <row r="24" spans="2:40" ht="6" customHeight="1">
      <c r="B24" s="7"/>
      <c r="C24" s="135"/>
      <c r="D24" s="136"/>
      <c r="E24" s="142"/>
      <c r="F24" s="143"/>
      <c r="G24" s="143"/>
      <c r="H24" s="144"/>
      <c r="I24" s="124"/>
      <c r="J24" s="124"/>
      <c r="K24" s="124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7"/>
      <c r="AN24" s="7"/>
    </row>
    <row r="25" spans="2:40" ht="12" customHeight="1">
      <c r="B25" s="7"/>
      <c r="C25" s="135"/>
      <c r="D25" s="136"/>
      <c r="E25" s="142"/>
      <c r="F25" s="143"/>
      <c r="G25" s="143"/>
      <c r="H25" s="144"/>
      <c r="I25" s="128" t="s">
        <v>7</v>
      </c>
      <c r="J25" s="128"/>
      <c r="K25" s="128"/>
      <c r="L25" s="71" t="s">
        <v>8</v>
      </c>
      <c r="M25" s="130"/>
      <c r="N25" s="130"/>
      <c r="O25" s="72" t="s">
        <v>15</v>
      </c>
      <c r="P25" s="130"/>
      <c r="Q25" s="130"/>
      <c r="R25" s="13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4"/>
      <c r="AN25" s="7"/>
    </row>
    <row r="26" spans="2:40" ht="9" customHeight="1">
      <c r="B26" s="7"/>
      <c r="C26" s="135"/>
      <c r="D26" s="136"/>
      <c r="E26" s="142"/>
      <c r="F26" s="143"/>
      <c r="G26" s="143"/>
      <c r="H26" s="144"/>
      <c r="I26" s="128"/>
      <c r="J26" s="128"/>
      <c r="K26" s="128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2"/>
      <c r="AN26" s="7"/>
    </row>
    <row r="27" spans="2:40" ht="9" customHeight="1">
      <c r="B27" s="7"/>
      <c r="C27" s="135"/>
      <c r="D27" s="136"/>
      <c r="E27" s="145"/>
      <c r="F27" s="146"/>
      <c r="G27" s="146"/>
      <c r="H27" s="147"/>
      <c r="I27" s="128"/>
      <c r="J27" s="129"/>
      <c r="K27" s="128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7"/>
      <c r="AN27" s="7"/>
    </row>
    <row r="28" spans="2:40" ht="12" customHeight="1">
      <c r="B28" s="7"/>
      <c r="C28" s="135"/>
      <c r="D28" s="136"/>
      <c r="E28" s="283" t="s">
        <v>105</v>
      </c>
      <c r="F28" s="284"/>
      <c r="G28" s="284"/>
      <c r="H28" s="285"/>
      <c r="I28" s="49" t="s">
        <v>104</v>
      </c>
      <c r="J28" s="50"/>
      <c r="K28" s="51"/>
      <c r="L28" s="49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3"/>
      <c r="AN28" s="7"/>
    </row>
    <row r="29" spans="2:40" ht="6" customHeight="1">
      <c r="B29" s="7"/>
      <c r="C29" s="135"/>
      <c r="D29" s="136"/>
      <c r="E29" s="286"/>
      <c r="F29" s="287"/>
      <c r="G29" s="287"/>
      <c r="H29" s="288"/>
      <c r="I29" s="128" t="s">
        <v>6</v>
      </c>
      <c r="J29" s="128"/>
      <c r="K29" s="128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7"/>
      <c r="AN29" s="7"/>
    </row>
    <row r="30" spans="2:40" ht="6" customHeight="1">
      <c r="B30" s="7"/>
      <c r="C30" s="135"/>
      <c r="D30" s="136"/>
      <c r="E30" s="286"/>
      <c r="F30" s="287"/>
      <c r="G30" s="287"/>
      <c r="H30" s="288"/>
      <c r="I30" s="128"/>
      <c r="J30" s="128"/>
      <c r="K30" s="128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7"/>
      <c r="AN30" s="7"/>
    </row>
    <row r="31" spans="2:40" ht="6" customHeight="1">
      <c r="B31" s="7"/>
      <c r="C31" s="135"/>
      <c r="D31" s="136"/>
      <c r="E31" s="286"/>
      <c r="F31" s="287"/>
      <c r="G31" s="287"/>
      <c r="H31" s="288"/>
      <c r="I31" s="128"/>
      <c r="J31" s="128"/>
      <c r="K31" s="128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7"/>
      <c r="AN31" s="7"/>
    </row>
    <row r="32" spans="2:40" ht="12" customHeight="1">
      <c r="B32" s="7"/>
      <c r="C32" s="135"/>
      <c r="D32" s="136"/>
      <c r="E32" s="286"/>
      <c r="F32" s="287"/>
      <c r="G32" s="287"/>
      <c r="H32" s="288"/>
      <c r="I32" s="124" t="s">
        <v>7</v>
      </c>
      <c r="J32" s="124"/>
      <c r="K32" s="124"/>
      <c r="L32" s="71" t="s">
        <v>8</v>
      </c>
      <c r="M32" s="130"/>
      <c r="N32" s="130"/>
      <c r="O32" s="72" t="s">
        <v>15</v>
      </c>
      <c r="P32" s="130"/>
      <c r="Q32" s="130"/>
      <c r="R32" s="130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4"/>
      <c r="AN32" s="7"/>
    </row>
    <row r="33" spans="2:40" ht="9" customHeight="1">
      <c r="B33" s="7"/>
      <c r="C33" s="135"/>
      <c r="D33" s="136"/>
      <c r="E33" s="286"/>
      <c r="F33" s="287"/>
      <c r="G33" s="287"/>
      <c r="H33" s="288"/>
      <c r="I33" s="124"/>
      <c r="J33" s="124"/>
      <c r="K33" s="124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9"/>
      <c r="AN33" s="7"/>
    </row>
    <row r="34" spans="2:40" ht="9" customHeight="1">
      <c r="B34" s="7"/>
      <c r="C34" s="135"/>
      <c r="D34" s="136"/>
      <c r="E34" s="286"/>
      <c r="F34" s="287"/>
      <c r="G34" s="287"/>
      <c r="H34" s="288"/>
      <c r="I34" s="124"/>
      <c r="J34" s="124"/>
      <c r="K34" s="124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7"/>
      <c r="AN34" s="7"/>
    </row>
    <row r="35" spans="2:40" ht="6" customHeight="1">
      <c r="B35" s="7"/>
      <c r="C35" s="135"/>
      <c r="D35" s="136"/>
      <c r="E35" s="286"/>
      <c r="F35" s="287"/>
      <c r="G35" s="287"/>
      <c r="H35" s="288"/>
      <c r="I35" s="260" t="s">
        <v>9</v>
      </c>
      <c r="J35" s="124"/>
      <c r="K35" s="124"/>
      <c r="L35" s="261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3" t="s">
        <v>10</v>
      </c>
      <c r="Z35" s="264"/>
      <c r="AA35" s="265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7"/>
      <c r="AN35" s="7"/>
    </row>
    <row r="36" spans="2:40" ht="6" customHeight="1">
      <c r="B36" s="7"/>
      <c r="C36" s="135"/>
      <c r="D36" s="136"/>
      <c r="E36" s="286"/>
      <c r="F36" s="287"/>
      <c r="G36" s="287"/>
      <c r="H36" s="288"/>
      <c r="I36" s="124"/>
      <c r="J36" s="124"/>
      <c r="K36" s="124"/>
      <c r="L36" s="261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3"/>
      <c r="Z36" s="264"/>
      <c r="AA36" s="265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7"/>
      <c r="AN36" s="7"/>
    </row>
    <row r="37" spans="2:40" ht="6" customHeight="1">
      <c r="B37" s="7"/>
      <c r="C37" s="135"/>
      <c r="D37" s="136"/>
      <c r="E37" s="286"/>
      <c r="F37" s="287"/>
      <c r="G37" s="287"/>
      <c r="H37" s="288"/>
      <c r="I37" s="124"/>
      <c r="J37" s="124"/>
      <c r="K37" s="124"/>
      <c r="L37" s="261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3"/>
      <c r="Z37" s="264"/>
      <c r="AA37" s="265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7"/>
      <c r="AN37" s="7"/>
    </row>
    <row r="38" spans="2:40" ht="9" customHeight="1">
      <c r="B38" s="7"/>
      <c r="C38" s="135"/>
      <c r="D38" s="136"/>
      <c r="E38" s="286"/>
      <c r="F38" s="287"/>
      <c r="G38" s="287"/>
      <c r="H38" s="288"/>
      <c r="I38" s="107" t="s">
        <v>100</v>
      </c>
      <c r="J38" s="108"/>
      <c r="K38" s="108"/>
      <c r="L38" s="111"/>
      <c r="M38" s="111"/>
      <c r="N38" s="111"/>
      <c r="O38" s="111"/>
      <c r="P38" s="111"/>
      <c r="Q38" s="111"/>
      <c r="R38" s="113" t="s">
        <v>102</v>
      </c>
      <c r="S38" s="113"/>
      <c r="T38" s="115"/>
      <c r="U38" s="115"/>
      <c r="V38" s="115"/>
      <c r="W38" s="115"/>
      <c r="X38" s="116"/>
      <c r="Y38" s="268" t="s">
        <v>101</v>
      </c>
      <c r="Z38" s="269"/>
      <c r="AA38" s="270"/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1"/>
      <c r="AN38" s="7"/>
    </row>
    <row r="39" spans="2:40" ht="9" customHeight="1" thickBot="1">
      <c r="B39" s="7"/>
      <c r="C39" s="137"/>
      <c r="D39" s="138"/>
      <c r="E39" s="289"/>
      <c r="F39" s="290"/>
      <c r="G39" s="290"/>
      <c r="H39" s="291"/>
      <c r="I39" s="109"/>
      <c r="J39" s="110"/>
      <c r="K39" s="110"/>
      <c r="L39" s="112"/>
      <c r="M39" s="112"/>
      <c r="N39" s="112"/>
      <c r="O39" s="112"/>
      <c r="P39" s="112"/>
      <c r="Q39" s="112"/>
      <c r="R39" s="114"/>
      <c r="S39" s="114"/>
      <c r="T39" s="117"/>
      <c r="U39" s="117"/>
      <c r="V39" s="117"/>
      <c r="W39" s="117"/>
      <c r="X39" s="118"/>
      <c r="Y39" s="109"/>
      <c r="Z39" s="110"/>
      <c r="AA39" s="271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3"/>
      <c r="AN39" s="7"/>
    </row>
    <row r="40" spans="2:40" ht="5.25" customHeight="1" thickBot="1">
      <c r="B40" s="7"/>
      <c r="C40" s="274"/>
      <c r="D40" s="275"/>
      <c r="E40" s="276"/>
      <c r="F40" s="276"/>
      <c r="G40" s="276"/>
      <c r="H40" s="276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5"/>
      <c r="AM40" s="275"/>
      <c r="AN40" s="7"/>
    </row>
    <row r="41" spans="2:40" ht="11.25" customHeight="1">
      <c r="B41" s="7"/>
      <c r="C41" s="292" t="s">
        <v>24</v>
      </c>
      <c r="D41" s="293"/>
      <c r="E41" s="254" t="s">
        <v>27</v>
      </c>
      <c r="F41" s="255"/>
      <c r="G41" s="255"/>
      <c r="H41" s="255"/>
      <c r="I41" s="279" t="s">
        <v>12</v>
      </c>
      <c r="J41" s="27"/>
      <c r="K41" s="298" t="s">
        <v>25</v>
      </c>
      <c r="L41" s="298"/>
      <c r="M41" s="298"/>
      <c r="N41" s="298"/>
      <c r="O41" s="298"/>
      <c r="P41" s="298"/>
      <c r="Q41" s="27"/>
      <c r="R41" s="298" t="s">
        <v>28</v>
      </c>
      <c r="S41" s="298"/>
      <c r="T41" s="298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  <c r="AL41" s="277"/>
      <c r="AM41" s="272" t="s">
        <v>11</v>
      </c>
      <c r="AN41" s="7"/>
    </row>
    <row r="42" spans="2:40" ht="11.25" customHeight="1">
      <c r="B42" s="7"/>
      <c r="C42" s="294"/>
      <c r="D42" s="295"/>
      <c r="E42" s="148"/>
      <c r="F42" s="149"/>
      <c r="G42" s="149"/>
      <c r="H42" s="149"/>
      <c r="I42" s="150"/>
      <c r="J42" s="35"/>
      <c r="K42" s="299"/>
      <c r="L42" s="299"/>
      <c r="M42" s="299"/>
      <c r="N42" s="299"/>
      <c r="O42" s="299"/>
      <c r="P42" s="299"/>
      <c r="Q42" s="35"/>
      <c r="R42" s="299"/>
      <c r="S42" s="299"/>
      <c r="T42" s="299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3"/>
      <c r="AN42" s="7"/>
    </row>
    <row r="43" spans="2:40" ht="10.35" customHeight="1">
      <c r="B43" s="7"/>
      <c r="C43" s="294"/>
      <c r="D43" s="295"/>
      <c r="E43" s="148" t="s">
        <v>26</v>
      </c>
      <c r="F43" s="149"/>
      <c r="G43" s="149"/>
      <c r="H43" s="149"/>
      <c r="I43" s="150" t="s">
        <v>12</v>
      </c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5"/>
      <c r="AN43" s="7"/>
    </row>
    <row r="44" spans="2:40" ht="10.35" customHeight="1">
      <c r="B44" s="7"/>
      <c r="C44" s="294"/>
      <c r="D44" s="295"/>
      <c r="E44" s="148"/>
      <c r="F44" s="149"/>
      <c r="G44" s="149"/>
      <c r="H44" s="149"/>
      <c r="I44" s="150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5"/>
      <c r="AN44" s="7"/>
    </row>
    <row r="45" spans="2:40" ht="10.35" customHeight="1">
      <c r="B45" s="7"/>
      <c r="C45" s="294"/>
      <c r="D45" s="295"/>
      <c r="E45" s="148" t="s">
        <v>29</v>
      </c>
      <c r="F45" s="149"/>
      <c r="G45" s="149"/>
      <c r="H45" s="149"/>
      <c r="I45" s="150" t="s">
        <v>12</v>
      </c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5"/>
      <c r="AN45" s="7"/>
    </row>
    <row r="46" spans="2:40" ht="10.35" customHeight="1">
      <c r="B46" s="7"/>
      <c r="C46" s="294"/>
      <c r="D46" s="295"/>
      <c r="E46" s="148"/>
      <c r="F46" s="149"/>
      <c r="G46" s="149"/>
      <c r="H46" s="149"/>
      <c r="I46" s="150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5"/>
      <c r="AN46" s="7"/>
    </row>
    <row r="47" spans="2:40" ht="10.35" customHeight="1">
      <c r="B47" s="7"/>
      <c r="C47" s="294"/>
      <c r="D47" s="295"/>
      <c r="E47" s="148" t="s">
        <v>88</v>
      </c>
      <c r="F47" s="149"/>
      <c r="G47" s="149"/>
      <c r="H47" s="149"/>
      <c r="I47" s="150" t="s">
        <v>12</v>
      </c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149" t="s">
        <v>30</v>
      </c>
      <c r="W47" s="149"/>
      <c r="X47" s="149"/>
      <c r="Y47" s="149"/>
      <c r="Z47" s="150" t="s">
        <v>12</v>
      </c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281"/>
      <c r="AL47" s="281"/>
      <c r="AM47" s="282"/>
      <c r="AN47" s="7"/>
    </row>
    <row r="48" spans="2:40" ht="10.35" customHeight="1">
      <c r="B48" s="7"/>
      <c r="C48" s="294"/>
      <c r="D48" s="295"/>
      <c r="E48" s="148"/>
      <c r="F48" s="149"/>
      <c r="G48" s="149"/>
      <c r="H48" s="149"/>
      <c r="I48" s="150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149"/>
      <c r="W48" s="149"/>
      <c r="X48" s="149"/>
      <c r="Y48" s="149"/>
      <c r="Z48" s="150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2"/>
      <c r="AN48" s="7"/>
    </row>
    <row r="49" spans="2:40" ht="11.25" customHeight="1">
      <c r="B49" s="7"/>
      <c r="C49" s="294"/>
      <c r="D49" s="295"/>
      <c r="E49" s="148" t="s">
        <v>46</v>
      </c>
      <c r="F49" s="149"/>
      <c r="G49" s="149"/>
      <c r="H49" s="165"/>
      <c r="I49" s="165"/>
      <c r="J49" s="165"/>
      <c r="K49" s="149" t="s">
        <v>48</v>
      </c>
      <c r="L49" s="149"/>
      <c r="M49" s="149"/>
      <c r="N49" s="165"/>
      <c r="O49" s="165"/>
      <c r="P49" s="165"/>
      <c r="Q49" s="167" t="s">
        <v>47</v>
      </c>
      <c r="R49" s="167"/>
      <c r="S49" s="167"/>
      <c r="T49" s="167"/>
      <c r="U49" s="167"/>
      <c r="V49" s="167"/>
      <c r="W49" s="169"/>
      <c r="X49" s="169"/>
      <c r="Y49" s="169"/>
      <c r="Z49" s="169"/>
      <c r="AA49" s="169"/>
      <c r="AB49" s="169"/>
      <c r="AC49" s="108" t="s">
        <v>49</v>
      </c>
      <c r="AD49" s="108"/>
      <c r="AE49" s="108"/>
      <c r="AF49" s="108"/>
      <c r="AG49" s="232"/>
      <c r="AH49" s="161" t="s">
        <v>14</v>
      </c>
      <c r="AI49" s="161"/>
      <c r="AJ49" s="36"/>
      <c r="AK49" s="240" t="s">
        <v>31</v>
      </c>
      <c r="AL49" s="240"/>
      <c r="AM49" s="37"/>
      <c r="AN49" s="7"/>
    </row>
    <row r="50" spans="2:40" ht="11.25" customHeight="1" thickBot="1">
      <c r="B50" s="7"/>
      <c r="C50" s="296"/>
      <c r="D50" s="297"/>
      <c r="E50" s="163"/>
      <c r="F50" s="164"/>
      <c r="G50" s="164"/>
      <c r="H50" s="166"/>
      <c r="I50" s="166"/>
      <c r="J50" s="166"/>
      <c r="K50" s="164"/>
      <c r="L50" s="164"/>
      <c r="M50" s="164"/>
      <c r="N50" s="166"/>
      <c r="O50" s="166"/>
      <c r="P50" s="166"/>
      <c r="Q50" s="168"/>
      <c r="R50" s="168"/>
      <c r="S50" s="168"/>
      <c r="T50" s="168"/>
      <c r="U50" s="168"/>
      <c r="V50" s="168"/>
      <c r="W50" s="170"/>
      <c r="X50" s="170"/>
      <c r="Y50" s="170"/>
      <c r="Z50" s="170"/>
      <c r="AA50" s="170"/>
      <c r="AB50" s="170"/>
      <c r="AC50" s="110"/>
      <c r="AD50" s="110"/>
      <c r="AE50" s="110"/>
      <c r="AF50" s="110"/>
      <c r="AG50" s="233"/>
      <c r="AH50" s="162"/>
      <c r="AI50" s="162"/>
      <c r="AJ50" s="25"/>
      <c r="AK50" s="241"/>
      <c r="AL50" s="241"/>
      <c r="AM50" s="26"/>
      <c r="AN50" s="7"/>
    </row>
    <row r="51" spans="2:40" ht="12" customHeight="1" thickBot="1">
      <c r="B51" s="7"/>
      <c r="C51" s="10"/>
      <c r="D51" s="10"/>
      <c r="E51" s="11"/>
      <c r="F51" s="11"/>
      <c r="G51" s="11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6" t="s">
        <v>16</v>
      </c>
      <c r="W51" s="12"/>
      <c r="X51" s="12"/>
      <c r="Y51" s="12"/>
      <c r="Z51" s="12"/>
      <c r="AA51" s="13"/>
      <c r="AB51" s="14"/>
      <c r="AC51" s="14"/>
      <c r="AD51" s="15"/>
      <c r="AE51" s="14"/>
      <c r="AF51" s="14"/>
      <c r="AG51" s="14"/>
      <c r="AH51" s="14"/>
      <c r="AI51" s="14"/>
      <c r="AJ51" s="14"/>
      <c r="AK51" s="14"/>
      <c r="AL51" s="14"/>
      <c r="AM51" s="14"/>
      <c r="AN51" s="7"/>
    </row>
    <row r="52" spans="2:40" ht="16.5" customHeight="1">
      <c r="B52" s="7"/>
      <c r="C52" s="191" t="s">
        <v>34</v>
      </c>
      <c r="D52" s="192"/>
      <c r="E52" s="314" t="s">
        <v>32</v>
      </c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6"/>
      <c r="U52" s="251" t="s">
        <v>17</v>
      </c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3"/>
      <c r="AK52" s="248" t="s">
        <v>33</v>
      </c>
      <c r="AL52" s="249"/>
      <c r="AM52" s="250"/>
      <c r="AN52" s="16"/>
    </row>
    <row r="53" spans="2:40" ht="9" customHeight="1">
      <c r="B53" s="7"/>
      <c r="C53" s="193"/>
      <c r="D53" s="194"/>
      <c r="E53" s="242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4"/>
      <c r="U53" s="242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4"/>
      <c r="AK53" s="317"/>
      <c r="AL53" s="318"/>
      <c r="AM53" s="319"/>
      <c r="AN53" s="7"/>
    </row>
    <row r="54" spans="2:40" ht="9" customHeight="1">
      <c r="B54" s="7"/>
      <c r="C54" s="193"/>
      <c r="D54" s="194"/>
      <c r="E54" s="245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7"/>
      <c r="U54" s="245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7"/>
      <c r="AK54" s="320"/>
      <c r="AL54" s="321"/>
      <c r="AM54" s="322"/>
      <c r="AN54" s="7"/>
    </row>
    <row r="55" spans="2:40" ht="9" customHeight="1">
      <c r="B55" s="7"/>
      <c r="C55" s="193"/>
      <c r="D55" s="194"/>
      <c r="E55" s="242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4"/>
      <c r="U55" s="242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4"/>
      <c r="AK55" s="317"/>
      <c r="AL55" s="318"/>
      <c r="AM55" s="319"/>
      <c r="AN55" s="7"/>
    </row>
    <row r="56" spans="2:40" ht="9" customHeight="1">
      <c r="B56" s="7"/>
      <c r="C56" s="193"/>
      <c r="D56" s="194"/>
      <c r="E56" s="245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7"/>
      <c r="U56" s="245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7"/>
      <c r="AK56" s="320"/>
      <c r="AL56" s="321"/>
      <c r="AM56" s="322"/>
      <c r="AN56" s="7"/>
    </row>
    <row r="57" spans="2:40" ht="9" customHeight="1">
      <c r="B57" s="7"/>
      <c r="C57" s="193"/>
      <c r="D57" s="194"/>
      <c r="E57" s="242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4"/>
      <c r="U57" s="242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4"/>
      <c r="AK57" s="317"/>
      <c r="AL57" s="318"/>
      <c r="AM57" s="319"/>
      <c r="AN57" s="7"/>
    </row>
    <row r="58" spans="2:40" ht="9" customHeight="1">
      <c r="B58" s="7"/>
      <c r="C58" s="193"/>
      <c r="D58" s="194"/>
      <c r="E58" s="245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7"/>
      <c r="U58" s="245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7"/>
      <c r="AK58" s="320"/>
      <c r="AL58" s="321"/>
      <c r="AM58" s="322"/>
      <c r="AN58" s="7"/>
    </row>
    <row r="59" spans="2:40" ht="9" customHeight="1">
      <c r="B59" s="7"/>
      <c r="C59" s="193"/>
      <c r="D59" s="194"/>
      <c r="E59" s="242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4"/>
      <c r="U59" s="242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4"/>
      <c r="AK59" s="317"/>
      <c r="AL59" s="318"/>
      <c r="AM59" s="319"/>
      <c r="AN59" s="7"/>
    </row>
    <row r="60" spans="2:40" ht="9" customHeight="1">
      <c r="B60" s="7"/>
      <c r="C60" s="193"/>
      <c r="D60" s="194"/>
      <c r="E60" s="245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7"/>
      <c r="U60" s="245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7"/>
      <c r="AK60" s="320"/>
      <c r="AL60" s="321"/>
      <c r="AM60" s="322"/>
      <c r="AN60" s="7"/>
    </row>
    <row r="61" spans="2:40" ht="9" customHeight="1">
      <c r="B61" s="7"/>
      <c r="C61" s="193"/>
      <c r="D61" s="194"/>
      <c r="E61" s="242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4"/>
      <c r="U61" s="242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4"/>
      <c r="AK61" s="317"/>
      <c r="AL61" s="318"/>
      <c r="AM61" s="319"/>
      <c r="AN61" s="7"/>
    </row>
    <row r="62" spans="2:40" ht="9" customHeight="1">
      <c r="B62" s="7"/>
      <c r="C62" s="193"/>
      <c r="D62" s="194"/>
      <c r="E62" s="245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7"/>
      <c r="U62" s="245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7"/>
      <c r="AK62" s="320"/>
      <c r="AL62" s="321"/>
      <c r="AM62" s="322"/>
      <c r="AN62" s="7"/>
    </row>
    <row r="63" spans="2:40" ht="9" customHeight="1">
      <c r="B63" s="7"/>
      <c r="C63" s="193"/>
      <c r="D63" s="194"/>
      <c r="E63" s="242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4"/>
      <c r="U63" s="242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4"/>
      <c r="AK63" s="317"/>
      <c r="AL63" s="318"/>
      <c r="AM63" s="319"/>
      <c r="AN63" s="7"/>
    </row>
    <row r="64" spans="2:40" ht="9" customHeight="1">
      <c r="B64" s="7"/>
      <c r="C64" s="193"/>
      <c r="D64" s="194"/>
      <c r="E64" s="245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7"/>
      <c r="U64" s="245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7"/>
      <c r="AK64" s="320"/>
      <c r="AL64" s="321"/>
      <c r="AM64" s="322"/>
      <c r="AN64" s="7"/>
    </row>
    <row r="65" spans="2:40" ht="9" customHeight="1">
      <c r="B65" s="7"/>
      <c r="C65" s="193"/>
      <c r="D65" s="194"/>
      <c r="E65" s="242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4"/>
      <c r="U65" s="242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4"/>
      <c r="AK65" s="317"/>
      <c r="AL65" s="318"/>
      <c r="AM65" s="319"/>
      <c r="AN65" s="7"/>
    </row>
    <row r="66" spans="2:40" ht="9" customHeight="1">
      <c r="B66" s="7"/>
      <c r="C66" s="193"/>
      <c r="D66" s="194"/>
      <c r="E66" s="245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7"/>
      <c r="U66" s="245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7"/>
      <c r="AK66" s="320"/>
      <c r="AL66" s="321"/>
      <c r="AM66" s="322"/>
      <c r="AN66" s="7"/>
    </row>
    <row r="67" spans="2:40" ht="10.5" customHeight="1">
      <c r="B67" s="7"/>
      <c r="C67" s="177" t="s">
        <v>35</v>
      </c>
      <c r="D67" s="183"/>
      <c r="E67" s="155" t="s">
        <v>111</v>
      </c>
      <c r="F67" s="156"/>
      <c r="G67" s="156"/>
      <c r="H67" s="156"/>
      <c r="I67" s="156"/>
      <c r="J67" s="156"/>
      <c r="K67" s="157" t="s">
        <v>12</v>
      </c>
      <c r="L67" s="58"/>
      <c r="M67" s="59"/>
      <c r="N67" s="59"/>
      <c r="O67" s="173" t="s">
        <v>14</v>
      </c>
      <c r="P67" s="173"/>
      <c r="Q67" s="59"/>
      <c r="R67" s="60"/>
      <c r="S67" s="58"/>
      <c r="T67" s="58"/>
      <c r="U67" s="60"/>
      <c r="V67" s="175" t="s">
        <v>36</v>
      </c>
      <c r="W67" s="175"/>
      <c r="X67" s="60"/>
      <c r="Y67" s="60"/>
      <c r="Z67" s="61"/>
      <c r="AA67" s="61"/>
      <c r="AB67" s="59"/>
      <c r="AC67" s="59"/>
      <c r="AD67" s="175" t="s">
        <v>37</v>
      </c>
      <c r="AE67" s="175"/>
      <c r="AF67" s="175"/>
      <c r="AG67" s="175"/>
      <c r="AH67" s="236"/>
      <c r="AI67" s="236"/>
      <c r="AJ67" s="175" t="s">
        <v>13</v>
      </c>
      <c r="AK67" s="58"/>
      <c r="AL67" s="58"/>
      <c r="AM67" s="69"/>
      <c r="AN67" s="7"/>
    </row>
    <row r="68" spans="2:40" ht="10.5" customHeight="1">
      <c r="B68" s="7"/>
      <c r="C68" s="179"/>
      <c r="D68" s="184"/>
      <c r="E68" s="148"/>
      <c r="F68" s="149"/>
      <c r="G68" s="149"/>
      <c r="H68" s="149"/>
      <c r="I68" s="149"/>
      <c r="J68" s="149"/>
      <c r="K68" s="150"/>
      <c r="L68" s="62"/>
      <c r="M68" s="63"/>
      <c r="N68" s="63"/>
      <c r="O68" s="174"/>
      <c r="P68" s="174"/>
      <c r="Q68" s="63"/>
      <c r="R68" s="64"/>
      <c r="S68" s="65"/>
      <c r="T68" s="65"/>
      <c r="U68" s="64"/>
      <c r="V68" s="176"/>
      <c r="W68" s="176"/>
      <c r="X68" s="64"/>
      <c r="Y68" s="64"/>
      <c r="Z68" s="66"/>
      <c r="AA68" s="66"/>
      <c r="AB68" s="63"/>
      <c r="AC68" s="67"/>
      <c r="AD68" s="176"/>
      <c r="AE68" s="176"/>
      <c r="AF68" s="176"/>
      <c r="AG68" s="176"/>
      <c r="AH68" s="237"/>
      <c r="AI68" s="237"/>
      <c r="AJ68" s="176"/>
      <c r="AK68" s="68"/>
      <c r="AL68" s="68"/>
      <c r="AM68" s="70"/>
      <c r="AN68" s="7"/>
    </row>
    <row r="69" spans="2:40" ht="10.5" customHeight="1">
      <c r="B69" s="7"/>
      <c r="C69" s="179"/>
      <c r="D69" s="184"/>
      <c r="E69" s="148" t="s">
        <v>38</v>
      </c>
      <c r="F69" s="149"/>
      <c r="G69" s="149"/>
      <c r="H69" s="149"/>
      <c r="I69" s="149"/>
      <c r="J69" s="149"/>
      <c r="K69" s="150" t="s">
        <v>12</v>
      </c>
      <c r="L69" s="38"/>
      <c r="M69" s="42"/>
      <c r="N69" s="42"/>
      <c r="O69" s="151" t="s">
        <v>73</v>
      </c>
      <c r="P69" s="151"/>
      <c r="Q69" s="151"/>
      <c r="R69" s="151"/>
      <c r="S69" s="151"/>
      <c r="T69" s="151"/>
      <c r="U69" s="151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171" t="s">
        <v>40</v>
      </c>
      <c r="AJ69" s="171"/>
      <c r="AK69" s="39"/>
      <c r="AL69" s="151" t="s">
        <v>39</v>
      </c>
      <c r="AM69" s="152"/>
      <c r="AN69" s="7"/>
    </row>
    <row r="70" spans="2:40" ht="10.5" customHeight="1">
      <c r="B70" s="7"/>
      <c r="C70" s="179"/>
      <c r="D70" s="184"/>
      <c r="E70" s="148"/>
      <c r="F70" s="149"/>
      <c r="G70" s="149"/>
      <c r="H70" s="149"/>
      <c r="I70" s="149"/>
      <c r="J70" s="149"/>
      <c r="K70" s="150"/>
      <c r="L70" s="40"/>
      <c r="M70" s="43"/>
      <c r="N70" s="43"/>
      <c r="O70" s="153"/>
      <c r="P70" s="153"/>
      <c r="Q70" s="153"/>
      <c r="R70" s="153"/>
      <c r="S70" s="153"/>
      <c r="T70" s="153"/>
      <c r="U70" s="153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172"/>
      <c r="AJ70" s="172"/>
      <c r="AK70" s="41"/>
      <c r="AL70" s="153"/>
      <c r="AM70" s="154"/>
      <c r="AN70" s="7"/>
    </row>
    <row r="71" spans="2:40" ht="9" customHeight="1">
      <c r="B71" s="7"/>
      <c r="C71" s="179"/>
      <c r="D71" s="184"/>
      <c r="E71" s="148" t="s">
        <v>41</v>
      </c>
      <c r="F71" s="149"/>
      <c r="G71" s="149"/>
      <c r="H71" s="149"/>
      <c r="I71" s="149"/>
      <c r="J71" s="149"/>
      <c r="K71" s="150" t="s">
        <v>12</v>
      </c>
      <c r="L71" s="187"/>
      <c r="M71" s="187"/>
      <c r="N71" s="187"/>
      <c r="O71" s="187"/>
      <c r="P71" s="187"/>
      <c r="Q71" s="187"/>
      <c r="R71" s="187"/>
      <c r="S71" s="187"/>
      <c r="T71" s="187"/>
      <c r="U71" s="188"/>
      <c r="V71" s="149" t="s">
        <v>42</v>
      </c>
      <c r="W71" s="149"/>
      <c r="X71" s="149"/>
      <c r="Y71" s="149"/>
      <c r="Z71" s="149"/>
      <c r="AA71" s="149"/>
      <c r="AB71" s="150" t="s">
        <v>12</v>
      </c>
      <c r="AC71" s="323"/>
      <c r="AD71" s="323"/>
      <c r="AE71" s="323"/>
      <c r="AF71" s="323"/>
      <c r="AG71" s="323"/>
      <c r="AH71" s="323"/>
      <c r="AI71" s="323"/>
      <c r="AJ71" s="323"/>
      <c r="AK71" s="323"/>
      <c r="AL71" s="323"/>
      <c r="AM71" s="324"/>
      <c r="AN71" s="7"/>
    </row>
    <row r="72" spans="2:40" ht="9" customHeight="1">
      <c r="B72" s="7"/>
      <c r="C72" s="185"/>
      <c r="D72" s="186"/>
      <c r="E72" s="158"/>
      <c r="F72" s="159"/>
      <c r="G72" s="159"/>
      <c r="H72" s="159"/>
      <c r="I72" s="159"/>
      <c r="J72" s="159"/>
      <c r="K72" s="160"/>
      <c r="L72" s="189"/>
      <c r="M72" s="189"/>
      <c r="N72" s="189"/>
      <c r="O72" s="189"/>
      <c r="P72" s="189"/>
      <c r="Q72" s="189"/>
      <c r="R72" s="189"/>
      <c r="S72" s="189"/>
      <c r="T72" s="189"/>
      <c r="U72" s="190"/>
      <c r="V72" s="159"/>
      <c r="W72" s="159"/>
      <c r="X72" s="159"/>
      <c r="Y72" s="159"/>
      <c r="Z72" s="159"/>
      <c r="AA72" s="159"/>
      <c r="AB72" s="160"/>
      <c r="AC72" s="325"/>
      <c r="AD72" s="325"/>
      <c r="AE72" s="325"/>
      <c r="AF72" s="325"/>
      <c r="AG72" s="325"/>
      <c r="AH72" s="325"/>
      <c r="AI72" s="325"/>
      <c r="AJ72" s="325"/>
      <c r="AK72" s="325"/>
      <c r="AL72" s="325"/>
      <c r="AM72" s="326"/>
      <c r="AN72" s="7"/>
    </row>
    <row r="73" spans="2:40" ht="12" customHeight="1">
      <c r="B73" s="7"/>
      <c r="C73" s="177" t="s">
        <v>43</v>
      </c>
      <c r="D73" s="178"/>
      <c r="E73" s="327" t="s">
        <v>110</v>
      </c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7"/>
      <c r="AL73" s="327"/>
      <c r="AM73" s="328"/>
      <c r="AN73" s="7"/>
    </row>
    <row r="74" spans="2:40" ht="12" customHeight="1">
      <c r="B74" s="7"/>
      <c r="C74" s="179"/>
      <c r="D74" s="180"/>
      <c r="E74" s="308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10"/>
      <c r="AN74" s="7"/>
    </row>
    <row r="75" spans="2:40" ht="12" customHeight="1">
      <c r="B75" s="7"/>
      <c r="C75" s="179"/>
      <c r="D75" s="180"/>
      <c r="E75" s="308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09"/>
      <c r="S75" s="309"/>
      <c r="T75" s="309"/>
      <c r="U75" s="309"/>
      <c r="V75" s="309"/>
      <c r="W75" s="309"/>
      <c r="X75" s="309"/>
      <c r="Y75" s="309"/>
      <c r="Z75" s="309"/>
      <c r="AA75" s="309"/>
      <c r="AB75" s="309"/>
      <c r="AC75" s="309"/>
      <c r="AD75" s="309"/>
      <c r="AE75" s="309"/>
      <c r="AF75" s="309"/>
      <c r="AG75" s="309"/>
      <c r="AH75" s="309"/>
      <c r="AI75" s="309"/>
      <c r="AJ75" s="309"/>
      <c r="AK75" s="309"/>
      <c r="AL75" s="309"/>
      <c r="AM75" s="310"/>
      <c r="AN75" s="7"/>
    </row>
    <row r="76" spans="2:40" ht="12" customHeight="1">
      <c r="B76" s="7"/>
      <c r="C76" s="179"/>
      <c r="D76" s="180"/>
      <c r="E76" s="308"/>
      <c r="F76" s="309"/>
      <c r="G76" s="309"/>
      <c r="H76" s="309"/>
      <c r="I76" s="309"/>
      <c r="J76" s="309"/>
      <c r="K76" s="309"/>
      <c r="L76" s="309"/>
      <c r="M76" s="309"/>
      <c r="N76" s="309"/>
      <c r="O76" s="309"/>
      <c r="P76" s="309"/>
      <c r="Q76" s="309"/>
      <c r="R76" s="309"/>
      <c r="S76" s="309"/>
      <c r="T76" s="309"/>
      <c r="U76" s="309"/>
      <c r="V76" s="309"/>
      <c r="W76" s="309"/>
      <c r="X76" s="309"/>
      <c r="Y76" s="309"/>
      <c r="Z76" s="309"/>
      <c r="AA76" s="309"/>
      <c r="AB76" s="309"/>
      <c r="AC76" s="309"/>
      <c r="AD76" s="309"/>
      <c r="AE76" s="309"/>
      <c r="AF76" s="309"/>
      <c r="AG76" s="309"/>
      <c r="AH76" s="309"/>
      <c r="AI76" s="309"/>
      <c r="AJ76" s="309"/>
      <c r="AK76" s="309"/>
      <c r="AL76" s="309"/>
      <c r="AM76" s="310"/>
      <c r="AN76" s="7"/>
    </row>
    <row r="77" spans="2:40" ht="12" customHeight="1">
      <c r="B77" s="7"/>
      <c r="C77" s="179"/>
      <c r="D77" s="180"/>
      <c r="E77" s="308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W77" s="309"/>
      <c r="X77" s="309"/>
      <c r="Y77" s="309"/>
      <c r="Z77" s="309"/>
      <c r="AA77" s="309"/>
      <c r="AB77" s="309"/>
      <c r="AC77" s="309"/>
      <c r="AD77" s="309"/>
      <c r="AE77" s="309"/>
      <c r="AF77" s="309"/>
      <c r="AG77" s="309"/>
      <c r="AH77" s="309"/>
      <c r="AI77" s="309"/>
      <c r="AJ77" s="309"/>
      <c r="AK77" s="309"/>
      <c r="AL77" s="309"/>
      <c r="AM77" s="310"/>
      <c r="AN77" s="7"/>
    </row>
    <row r="78" spans="2:40" ht="12" customHeight="1">
      <c r="B78" s="7"/>
      <c r="C78" s="179"/>
      <c r="D78" s="180"/>
      <c r="E78" s="308"/>
      <c r="F78" s="309"/>
      <c r="G78" s="309"/>
      <c r="H78" s="309"/>
      <c r="I78" s="309"/>
      <c r="J78" s="309"/>
      <c r="K78" s="309"/>
      <c r="L78" s="309"/>
      <c r="M78" s="309"/>
      <c r="N78" s="309"/>
      <c r="O78" s="309"/>
      <c r="P78" s="309"/>
      <c r="Q78" s="309"/>
      <c r="R78" s="309"/>
      <c r="S78" s="309"/>
      <c r="T78" s="309"/>
      <c r="U78" s="309"/>
      <c r="V78" s="309"/>
      <c r="W78" s="309"/>
      <c r="X78" s="309"/>
      <c r="Y78" s="309"/>
      <c r="Z78" s="309"/>
      <c r="AA78" s="309"/>
      <c r="AB78" s="309"/>
      <c r="AC78" s="309"/>
      <c r="AD78" s="309"/>
      <c r="AE78" s="309"/>
      <c r="AF78" s="309"/>
      <c r="AG78" s="309"/>
      <c r="AH78" s="309"/>
      <c r="AI78" s="309"/>
      <c r="AJ78" s="309"/>
      <c r="AK78" s="309"/>
      <c r="AL78" s="309"/>
      <c r="AM78" s="310"/>
      <c r="AN78" s="7"/>
    </row>
    <row r="79" spans="2:40" ht="12" customHeight="1">
      <c r="B79" s="7"/>
      <c r="C79" s="179"/>
      <c r="D79" s="180"/>
      <c r="E79" s="308"/>
      <c r="F79" s="309"/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09"/>
      <c r="AH79" s="309"/>
      <c r="AI79" s="309"/>
      <c r="AJ79" s="309"/>
      <c r="AK79" s="309"/>
      <c r="AL79" s="309"/>
      <c r="AM79" s="310"/>
      <c r="AN79" s="7"/>
    </row>
    <row r="80" spans="2:40" ht="12" customHeight="1">
      <c r="B80" s="7"/>
      <c r="C80" s="179"/>
      <c r="D80" s="180"/>
      <c r="E80" s="308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09"/>
      <c r="Y80" s="309"/>
      <c r="Z80" s="309"/>
      <c r="AA80" s="309"/>
      <c r="AB80" s="309"/>
      <c r="AC80" s="309"/>
      <c r="AD80" s="309"/>
      <c r="AE80" s="309"/>
      <c r="AF80" s="309"/>
      <c r="AG80" s="309"/>
      <c r="AH80" s="309"/>
      <c r="AI80" s="309"/>
      <c r="AJ80" s="309"/>
      <c r="AK80" s="309"/>
      <c r="AL80" s="309"/>
      <c r="AM80" s="310"/>
      <c r="AN80" s="7"/>
    </row>
    <row r="81" spans="2:40" ht="12" customHeight="1" thickBot="1">
      <c r="B81" s="7"/>
      <c r="C81" s="181"/>
      <c r="D81" s="182"/>
      <c r="E81" s="311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3"/>
      <c r="AN81" s="7"/>
    </row>
    <row r="82" spans="2:40" ht="4.3499999999999996" customHeight="1">
      <c r="B82" s="7"/>
      <c r="C82" s="7"/>
      <c r="D82" s="7"/>
      <c r="E82" s="7"/>
      <c r="F82" s="3"/>
      <c r="G82" s="3"/>
      <c r="H82" s="23"/>
      <c r="I82" s="23"/>
      <c r="J82" s="23"/>
      <c r="K82" s="23"/>
      <c r="L82" s="23"/>
      <c r="M82" s="23"/>
      <c r="N82" s="23"/>
      <c r="O82" s="3"/>
      <c r="P82" s="3"/>
      <c r="Q82" s="3"/>
      <c r="R82" s="3"/>
      <c r="S82" s="3"/>
      <c r="T82" s="23"/>
      <c r="U82" s="24"/>
      <c r="V82" s="24"/>
      <c r="W82" s="24"/>
      <c r="X82" s="24"/>
      <c r="Y82" s="7"/>
      <c r="Z82" s="7"/>
      <c r="AA82" s="7"/>
      <c r="AB82" s="7"/>
      <c r="AC82" s="7"/>
      <c r="AD82" s="7"/>
      <c r="AE82" s="20"/>
      <c r="AF82" s="20"/>
      <c r="AG82" s="20"/>
      <c r="AH82" s="20"/>
      <c r="AI82" s="20"/>
      <c r="AJ82" s="22"/>
      <c r="AK82" s="22"/>
      <c r="AL82" s="22"/>
      <c r="AM82" s="21"/>
      <c r="AN82" s="7"/>
    </row>
    <row r="83" spans="2:40" ht="13.5" customHeight="1">
      <c r="B83" s="7"/>
      <c r="C83" s="75" t="s">
        <v>18</v>
      </c>
      <c r="D83" s="76"/>
      <c r="E83" s="77"/>
      <c r="F83" s="1"/>
      <c r="G83" s="1"/>
      <c r="H83" s="1"/>
      <c r="I83" s="1"/>
      <c r="J83" s="1"/>
      <c r="K83" s="1"/>
      <c r="L83" s="1"/>
      <c r="M83" s="3"/>
      <c r="N83" s="3"/>
      <c r="O83" s="3"/>
      <c r="P83" s="3"/>
      <c r="Q83" s="3"/>
      <c r="R83" s="3"/>
      <c r="S83" s="3"/>
      <c r="T83" s="3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17"/>
      <c r="AN83" s="7"/>
    </row>
    <row r="84" spans="2:40" ht="11.25" customHeight="1">
      <c r="B84" s="7"/>
      <c r="C84" s="1" t="s">
        <v>19</v>
      </c>
      <c r="D84" s="1"/>
      <c r="E84" s="1"/>
      <c r="F84" s="1"/>
      <c r="G84" s="1"/>
      <c r="H84" s="1"/>
      <c r="I84" s="1"/>
      <c r="J84" s="1"/>
      <c r="K84" s="1"/>
      <c r="L84" s="1"/>
      <c r="M84" s="3"/>
      <c r="N84" s="3"/>
      <c r="O84" s="3"/>
      <c r="P84" s="3"/>
      <c r="Q84" s="3"/>
      <c r="R84" s="3"/>
      <c r="S84" s="3"/>
      <c r="T84" s="3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7"/>
    </row>
    <row r="85" spans="2:40" ht="11.25" customHeight="1">
      <c r="B85" s="7"/>
      <c r="C85" s="1" t="s">
        <v>20</v>
      </c>
      <c r="D85" s="1"/>
      <c r="E85" s="1"/>
      <c r="F85" s="1"/>
      <c r="G85" s="1"/>
      <c r="H85" s="1"/>
      <c r="I85" s="1"/>
      <c r="J85" s="1"/>
      <c r="K85" s="1"/>
      <c r="L85" s="1"/>
      <c r="M85" s="3"/>
      <c r="N85" s="3"/>
      <c r="O85" s="3"/>
      <c r="P85" s="3"/>
      <c r="Q85" s="3"/>
      <c r="R85" s="3"/>
      <c r="S85" s="3"/>
      <c r="T85" s="3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7"/>
    </row>
    <row r="86" spans="2:40" ht="11.25" customHeight="1">
      <c r="B86" s="7"/>
      <c r="C86" s="1" t="s">
        <v>21</v>
      </c>
      <c r="D86" s="1"/>
      <c r="E86" s="1"/>
      <c r="F86" s="5"/>
      <c r="G86" s="5"/>
      <c r="H86" s="5"/>
      <c r="I86" s="5"/>
      <c r="J86" s="5"/>
      <c r="K86" s="5"/>
      <c r="L86" s="5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7"/>
    </row>
    <row r="87" spans="2:40" ht="11.25" customHeight="1">
      <c r="B87" s="7"/>
      <c r="C87" s="1" t="s">
        <v>22</v>
      </c>
      <c r="D87" s="1"/>
      <c r="E87" s="1"/>
      <c r="F87" s="5"/>
      <c r="G87" s="5"/>
      <c r="H87" s="5"/>
      <c r="I87" s="5"/>
      <c r="J87" s="5"/>
      <c r="K87" s="5"/>
      <c r="L87" s="5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7"/>
    </row>
    <row r="88" spans="2:40" ht="11.25" customHeight="1">
      <c r="B88" s="7"/>
      <c r="C88" s="1" t="s">
        <v>109</v>
      </c>
      <c r="D88" s="1"/>
      <c r="E88" s="1"/>
      <c r="F88" s="5"/>
      <c r="G88" s="5"/>
      <c r="H88" s="5"/>
      <c r="I88" s="5"/>
      <c r="J88" s="5"/>
      <c r="K88" s="5"/>
      <c r="L88" s="5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18"/>
      <c r="AN88" s="7"/>
    </row>
    <row r="89" spans="2:40" ht="11.25" customHeight="1">
      <c r="B89" s="7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7"/>
    </row>
    <row r="90" spans="2:40" ht="11.25" customHeight="1">
      <c r="B90" s="7"/>
      <c r="C90" s="9"/>
      <c r="D90" s="9"/>
      <c r="E90" s="9"/>
      <c r="F90" s="1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7"/>
    </row>
    <row r="91" spans="2:40" ht="15" customHeight="1">
      <c r="B91" s="7"/>
      <c r="C91" s="9"/>
      <c r="D91" s="9"/>
      <c r="E91" s="9"/>
      <c r="F91" s="1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7"/>
    </row>
  </sheetData>
  <sheetProtection algorithmName="SHA-512" hashValue="kMKxZFcMa6q+GGvRM8d2tOjhT8StvoapbMUqvlY7olnBGVpVLi6ZbNzrhQ29lKMlpy+3ghTdVz4GbdGqkwAI5Q==" saltValue="cyjKD3g5qtFGilZT6XAI5g==" spinCount="100000" sheet="1" selectLockedCells="1"/>
  <dataConsolidate/>
  <mergeCells count="136">
    <mergeCell ref="E74:AM74"/>
    <mergeCell ref="E75:AM75"/>
    <mergeCell ref="E76:AM76"/>
    <mergeCell ref="E77:AM77"/>
    <mergeCell ref="E78:AM78"/>
    <mergeCell ref="E79:AM79"/>
    <mergeCell ref="E80:AM80"/>
    <mergeCell ref="E81:AM81"/>
    <mergeCell ref="E52:T52"/>
    <mergeCell ref="E53:T54"/>
    <mergeCell ref="U57:AJ58"/>
    <mergeCell ref="U59:AJ60"/>
    <mergeCell ref="U61:AJ62"/>
    <mergeCell ref="U63:AJ64"/>
    <mergeCell ref="U65:AJ66"/>
    <mergeCell ref="AK53:AM54"/>
    <mergeCell ref="AK55:AM56"/>
    <mergeCell ref="AK57:AM58"/>
    <mergeCell ref="AK59:AM60"/>
    <mergeCell ref="AK61:AM62"/>
    <mergeCell ref="AK63:AM64"/>
    <mergeCell ref="AK65:AM66"/>
    <mergeCell ref="AC71:AM72"/>
    <mergeCell ref="E73:AM73"/>
    <mergeCell ref="C3:R4"/>
    <mergeCell ref="E47:H48"/>
    <mergeCell ref="AA47:AM48"/>
    <mergeCell ref="I45:I46"/>
    <mergeCell ref="E45:H46"/>
    <mergeCell ref="M18:N18"/>
    <mergeCell ref="M32:N32"/>
    <mergeCell ref="E28:H39"/>
    <mergeCell ref="P32:R32"/>
    <mergeCell ref="P18:R18"/>
    <mergeCell ref="L15:AM17"/>
    <mergeCell ref="I18:K20"/>
    <mergeCell ref="L19:AM20"/>
    <mergeCell ref="C41:D50"/>
    <mergeCell ref="V47:Y48"/>
    <mergeCell ref="Z47:Z48"/>
    <mergeCell ref="J47:U48"/>
    <mergeCell ref="I47:I48"/>
    <mergeCell ref="K41:P42"/>
    <mergeCell ref="R41:T42"/>
    <mergeCell ref="AB38:AM39"/>
    <mergeCell ref="I14:K14"/>
    <mergeCell ref="L14:AM14"/>
    <mergeCell ref="I15:K17"/>
    <mergeCell ref="E41:H42"/>
    <mergeCell ref="E43:H44"/>
    <mergeCell ref="I29:K31"/>
    <mergeCell ref="L29:AM31"/>
    <mergeCell ref="I32:K34"/>
    <mergeCell ref="L33:AM34"/>
    <mergeCell ref="I35:K37"/>
    <mergeCell ref="L35:X37"/>
    <mergeCell ref="Y35:AA37"/>
    <mergeCell ref="AB35:AM37"/>
    <mergeCell ref="Y38:AA39"/>
    <mergeCell ref="AM41:AM42"/>
    <mergeCell ref="C40:AM40"/>
    <mergeCell ref="U41:AL42"/>
    <mergeCell ref="I41:I42"/>
    <mergeCell ref="I43:I44"/>
    <mergeCell ref="J45:AM46"/>
    <mergeCell ref="E55:T56"/>
    <mergeCell ref="E57:T58"/>
    <mergeCell ref="E59:T60"/>
    <mergeCell ref="E61:T62"/>
    <mergeCell ref="E63:T64"/>
    <mergeCell ref="E65:T66"/>
    <mergeCell ref="AK52:AM52"/>
    <mergeCell ref="U52:AJ52"/>
    <mergeCell ref="U53:AJ54"/>
    <mergeCell ref="U55:AJ56"/>
    <mergeCell ref="C73:D81"/>
    <mergeCell ref="C67:D72"/>
    <mergeCell ref="L71:U72"/>
    <mergeCell ref="C52:D66"/>
    <mergeCell ref="AB3:AB6"/>
    <mergeCell ref="AH3:AM10"/>
    <mergeCell ref="Z3:AA6"/>
    <mergeCell ref="U3:W6"/>
    <mergeCell ref="X3:Y6"/>
    <mergeCell ref="AC3:AE6"/>
    <mergeCell ref="AF3:AG6"/>
    <mergeCell ref="U7:W10"/>
    <mergeCell ref="X7:AG10"/>
    <mergeCell ref="AI49:AI50"/>
    <mergeCell ref="AG49:AG50"/>
    <mergeCell ref="AC49:AF50"/>
    <mergeCell ref="J43:AM44"/>
    <mergeCell ref="AB71:AB72"/>
    <mergeCell ref="AJ67:AJ68"/>
    <mergeCell ref="AH67:AI68"/>
    <mergeCell ref="AD67:AG68"/>
    <mergeCell ref="O69:U70"/>
    <mergeCell ref="V69:AH70"/>
    <mergeCell ref="AK49:AL50"/>
    <mergeCell ref="E69:J70"/>
    <mergeCell ref="K69:K70"/>
    <mergeCell ref="AL69:AM70"/>
    <mergeCell ref="E67:J68"/>
    <mergeCell ref="K67:K68"/>
    <mergeCell ref="E71:J72"/>
    <mergeCell ref="K71:K72"/>
    <mergeCell ref="V71:AA72"/>
    <mergeCell ref="AH49:AH50"/>
    <mergeCell ref="E49:G50"/>
    <mergeCell ref="N49:P50"/>
    <mergeCell ref="H49:J50"/>
    <mergeCell ref="K49:M50"/>
    <mergeCell ref="Q49:V50"/>
    <mergeCell ref="W49:AB50"/>
    <mergeCell ref="AI69:AJ70"/>
    <mergeCell ref="O67:P68"/>
    <mergeCell ref="V67:W68"/>
    <mergeCell ref="C10:F10"/>
    <mergeCell ref="H10:K10"/>
    <mergeCell ref="I38:K39"/>
    <mergeCell ref="L38:Q39"/>
    <mergeCell ref="R38:S39"/>
    <mergeCell ref="T38:X39"/>
    <mergeCell ref="M10:R11"/>
    <mergeCell ref="C11:F11"/>
    <mergeCell ref="H11:K11"/>
    <mergeCell ref="I21:K21"/>
    <mergeCell ref="L21:AM21"/>
    <mergeCell ref="I22:K24"/>
    <mergeCell ref="L22:AM24"/>
    <mergeCell ref="I25:K27"/>
    <mergeCell ref="M25:N25"/>
    <mergeCell ref="P25:R25"/>
    <mergeCell ref="L26:AM27"/>
    <mergeCell ref="C14:D39"/>
    <mergeCell ref="E14:H27"/>
  </mergeCells>
  <phoneticPr fontId="3"/>
  <conditionalFormatting sqref="E53:AM66">
    <cfRule type="expression" dxfId="87" priority="24">
      <formula>OR($E$53&lt;&gt;"",$U$53&lt;&gt;"",$AK$53&lt;&gt;"",$E$55&lt;&gt;"",$U$55&lt;&gt;"",$AK$55&lt;&gt;"",$E$57&lt;&gt;"",$U$57&lt;&gt;"",$AK$57&lt;&gt;"",$E$59&lt;&gt;"",$U$59&lt;&gt;"",$AK$59&lt;&gt;"",$E$61&lt;&gt;"",$U$61&lt;&gt;"",$AK$61&lt;&gt;"",$E$63&lt;&gt;"",$U$63&lt;&gt;"",$AK$63&lt;&gt;"",$E$65&lt;&gt;"",$U$65&lt;&gt;"",$AK$65&lt;&gt;"")</formula>
    </cfRule>
    <cfRule type="cellIs" dxfId="86" priority="25" operator="notEqual">
      <formula>""</formula>
    </cfRule>
  </conditionalFormatting>
  <conditionalFormatting sqref="E74:AM81">
    <cfRule type="expression" dxfId="85" priority="1">
      <formula>OR($E$74&lt;&gt;"",$E$75&lt;&gt;"",$E$76&lt;&gt;"",$E$77&lt;&gt;"",$E$78&lt;&gt;"",$E$79&lt;&gt;"",$E$80&lt;&gt;"",$E$81&lt;&gt;"")</formula>
    </cfRule>
  </conditionalFormatting>
  <conditionalFormatting sqref="H49:J50">
    <cfRule type="cellIs" dxfId="84" priority="94" operator="equal">
      <formula>""</formula>
    </cfRule>
  </conditionalFormatting>
  <conditionalFormatting sqref="J47:U48">
    <cfRule type="cellIs" dxfId="82" priority="95" operator="equal">
      <formula>""</formula>
    </cfRule>
  </conditionalFormatting>
  <conditionalFormatting sqref="J43:AM46">
    <cfRule type="cellIs" dxfId="81" priority="96" operator="equal">
      <formula>""</formula>
    </cfRule>
  </conditionalFormatting>
  <conditionalFormatting sqref="L38">
    <cfRule type="cellIs" dxfId="80" priority="64" operator="equal">
      <formula>""</formula>
    </cfRule>
  </conditionalFormatting>
  <conditionalFormatting sqref="L71:U72">
    <cfRule type="cellIs" dxfId="79" priority="73" operator="equal">
      <formula>""</formula>
    </cfRule>
  </conditionalFormatting>
  <conditionalFormatting sqref="L35:X37">
    <cfRule type="cellIs" dxfId="78" priority="98" operator="equal">
      <formula>""</formula>
    </cfRule>
  </conditionalFormatting>
  <conditionalFormatting sqref="L14:AM17">
    <cfRule type="cellIs" dxfId="77" priority="129" operator="equal">
      <formula>""</formula>
    </cfRule>
  </conditionalFormatting>
  <conditionalFormatting sqref="L19:AM24">
    <cfRule type="cellIs" dxfId="76" priority="16" operator="equal">
      <formula>""</formula>
    </cfRule>
  </conditionalFormatting>
  <conditionalFormatting sqref="L26:AM27">
    <cfRule type="cellIs" dxfId="75" priority="13" operator="equal">
      <formula>""</formula>
    </cfRule>
  </conditionalFormatting>
  <conditionalFormatting sqref="L29:AM31">
    <cfRule type="cellIs" dxfId="74" priority="125" operator="equal">
      <formula>""</formula>
    </cfRule>
  </conditionalFormatting>
  <conditionalFormatting sqref="L33:AM34">
    <cfRule type="cellIs" dxfId="73" priority="122" operator="equal">
      <formula>""</formula>
    </cfRule>
  </conditionalFormatting>
  <conditionalFormatting sqref="M18:N18">
    <cfRule type="cellIs" dxfId="72" priority="128" operator="equal">
      <formula>""</formula>
    </cfRule>
  </conditionalFormatting>
  <conditionalFormatting sqref="M25:N25">
    <cfRule type="cellIs" dxfId="71" priority="15" operator="equal">
      <formula>""</formula>
    </cfRule>
  </conditionalFormatting>
  <conditionalFormatting sqref="M32:N32">
    <cfRule type="cellIs" dxfId="70" priority="124" operator="equal">
      <formula>""</formula>
    </cfRule>
  </conditionalFormatting>
  <conditionalFormatting sqref="N49:P50">
    <cfRule type="cellIs" dxfId="69" priority="93" operator="equal">
      <formula>""</formula>
    </cfRule>
  </conditionalFormatting>
  <conditionalFormatting sqref="P18:R18">
    <cfRule type="cellIs" dxfId="68" priority="127" operator="equal">
      <formula>""</formula>
    </cfRule>
  </conditionalFormatting>
  <conditionalFormatting sqref="P25:R25">
    <cfRule type="cellIs" dxfId="67" priority="14" operator="equal">
      <formula>""</formula>
    </cfRule>
  </conditionalFormatting>
  <conditionalFormatting sqref="P32:R32">
    <cfRule type="cellIs" dxfId="66" priority="59" operator="equal">
      <formula>""</formula>
    </cfRule>
  </conditionalFormatting>
  <conditionalFormatting sqref="T38">
    <cfRule type="cellIs" dxfId="65" priority="63" operator="equal">
      <formula>""</formula>
    </cfRule>
  </conditionalFormatting>
  <conditionalFormatting sqref="U41:AL42">
    <cfRule type="cellIs" dxfId="63" priority="134" operator="notEqual">
      <formula>""</formula>
    </cfRule>
  </conditionalFormatting>
  <conditionalFormatting sqref="V69:AH70">
    <cfRule type="cellIs" dxfId="60" priority="39" operator="notEqual">
      <formula>""</formula>
    </cfRule>
  </conditionalFormatting>
  <conditionalFormatting sqref="W49:AB50">
    <cfRule type="cellIs" dxfId="59" priority="92" operator="equal">
      <formula>""</formula>
    </cfRule>
  </conditionalFormatting>
  <conditionalFormatting sqref="AA47:AM48">
    <cfRule type="cellIs" dxfId="57" priority="99" operator="equal">
      <formula>""</formula>
    </cfRule>
  </conditionalFormatting>
  <conditionalFormatting sqref="AB35:AM39">
    <cfRule type="cellIs" dxfId="56" priority="65" operator="equal">
      <formula>""</formula>
    </cfRule>
  </conditionalFormatting>
  <conditionalFormatting sqref="AC71:AM72">
    <cfRule type="cellIs" dxfId="55" priority="72" operator="equal">
      <formula>""</formula>
    </cfRule>
  </conditionalFormatting>
  <conditionalFormatting sqref="AH67:AI68">
    <cfRule type="cellIs" dxfId="50" priority="19" operator="notEqual">
      <formula>""</formula>
    </cfRule>
  </conditionalFormatting>
  <dataValidations disablePrompts="1" count="9">
    <dataValidation type="textLength" imeMode="disabled" operator="equal" allowBlank="1" showInputMessage="1" showErrorMessage="1" errorTitle="入力エラー" error="数値3桁で入力してください。" sqref="M18:N18 M32:N32 M25:N25" xr:uid="{00000000-0002-0000-0000-000000000000}">
      <formula1>3</formula1>
    </dataValidation>
    <dataValidation type="textLength" imeMode="disabled" operator="equal" allowBlank="1" showInputMessage="1" showErrorMessage="1" errorTitle="入力エラー" error="数値4桁で入力してください。" sqref="P18:R18 P32:R32 P25:R25" xr:uid="{00000000-0002-0000-0000-000001000000}">
      <formula1>4</formula1>
    </dataValidation>
    <dataValidation type="date" imeMode="disabled" allowBlank="1" showInputMessage="1" showErrorMessage="1" errorTitle="入力エラー" error="日付以外入力できません。月日を/で区切って入力してください。_x000a_例）05/01" sqref="W11:AG12" xr:uid="{00000000-0002-0000-0000-000002000000}">
      <formula1>36526</formula1>
      <formula2>2958465</formula2>
    </dataValidation>
    <dataValidation imeMode="halfKatakana" allowBlank="1" showInputMessage="1" showErrorMessage="1" sqref="L14:AM14 L21:AM21" xr:uid="{00000000-0002-0000-0000-000003000000}"/>
    <dataValidation type="whole" imeMode="disabled" allowBlank="1" showInputMessage="1" showErrorMessage="1" errorTitle="入力エラー" error="数値で入力してください。" sqref="N49:P50 H49:J50 AK53:AM66" xr:uid="{00000000-0002-0000-0000-000004000000}">
      <formula1>0</formula1>
      <formula2>9999999999</formula2>
    </dataValidation>
    <dataValidation type="date" imeMode="disabled" allowBlank="1" showInputMessage="1" showErrorMessage="1" errorTitle="入力エラー" error="日付以外入力できません。月日を/で区切って入力してください。_x000a_例）5/1" sqref="W49:AB50 X7" xr:uid="{00000000-0002-0000-0000-000005000000}">
      <formula1>36526</formula1>
      <formula2>2958465</formula2>
    </dataValidation>
    <dataValidation type="whole" imeMode="disabled" allowBlank="1" showInputMessage="1" showErrorMessage="1" errorTitle="入力エラー" error="数値3桁以内で入力してください。" sqref="AH67:AI68" xr:uid="{00000000-0002-0000-0000-000006000000}">
      <formula1>0</formula1>
      <formula2>999</formula2>
    </dataValidation>
    <dataValidation type="custom" imeMode="halfAlpha" allowBlank="1" showInputMessage="1" showErrorMessage="1" errorTitle="入力エラー" error="半角英数字で入力してください。" sqref="L71:U72 AC71:AM72 AB38:AM39" xr:uid="{00000000-0002-0000-0000-000007000000}">
      <formula1>LENB(L38)=LEN(L38)</formula1>
    </dataValidation>
    <dataValidation type="custom" imeMode="disabled" allowBlank="1" showInputMessage="1" showErrorMessage="1" errorTitle="入力エラー" error="ハイフンを含む半角数字で入力してください。_x000a_例）12-345-6789" sqref="T38 L38" xr:uid="{00000000-0002-0000-0000-000008000000}">
      <formula1>AND(LENB(L38)=LEN(L38),NOT(ISERROR(SEARCH("*-*-*",L38))))</formula1>
    </dataValidation>
  </dataValidations>
  <printOptions horizontalCentered="1"/>
  <pageMargins left="0.23622047244094491" right="0.23622047244094491" top="0.31496062992125984" bottom="7.874015748031496E-2" header="0" footer="0"/>
  <pageSetup paperSize="9" scale="85" orientation="portrait" blackAndWhite="1" errors="blank" r:id="rId1"/>
  <headerFooter alignWithMargins="0"/>
  <rowBreaks count="1" manualBreakCount="1">
    <brk id="9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8" r:id="rId4" name="Option Button 42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38100</xdr:rowOff>
                  </from>
                  <to>
                    <xdr:col>10</xdr:col>
                    <xdr:colOff>68580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5" name="Option Button 43">
              <controlPr defaultSize="0" autoFill="0" autoLine="0" autoPict="0">
                <anchor moveWithCells="1">
                  <from>
                    <xdr:col>16</xdr:col>
                    <xdr:colOff>22860</xdr:colOff>
                    <xdr:row>40</xdr:row>
                    <xdr:rowOff>68580</xdr:rowOff>
                  </from>
                  <to>
                    <xdr:col>17</xdr:col>
                    <xdr:colOff>68580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6" name="Option Button 46">
              <controlPr defaultSize="0" autoFill="0" autoLine="0" autoPict="0">
                <anchor moveWithCells="1">
                  <from>
                    <xdr:col>12</xdr:col>
                    <xdr:colOff>152400</xdr:colOff>
                    <xdr:row>66</xdr:row>
                    <xdr:rowOff>30480</xdr:rowOff>
                  </from>
                  <to>
                    <xdr:col>14</xdr:col>
                    <xdr:colOff>0</xdr:colOff>
                    <xdr:row>67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7" name="Option Button 47">
              <controlPr defaultSize="0" autoFill="0" autoLine="0" autoPict="0">
                <anchor moveWithCells="1">
                  <from>
                    <xdr:col>20</xdr:col>
                    <xdr:colOff>0</xdr:colOff>
                    <xdr:row>66</xdr:row>
                    <xdr:rowOff>38100</xdr:rowOff>
                  </from>
                  <to>
                    <xdr:col>21</xdr:col>
                    <xdr:colOff>0</xdr:colOff>
                    <xdr:row>67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8" name="Option Button 48">
              <controlPr defaultSize="0" autoFill="0" autoLine="0" autoPict="0">
                <anchor moveWithCells="1">
                  <from>
                    <xdr:col>27</xdr:col>
                    <xdr:colOff>198120</xdr:colOff>
                    <xdr:row>66</xdr:row>
                    <xdr:rowOff>30480</xdr:rowOff>
                  </from>
                  <to>
                    <xdr:col>28</xdr:col>
                    <xdr:colOff>198120</xdr:colOff>
                    <xdr:row>67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9" name="Group Box 51">
              <controlPr defaultSize="0" autoFill="0" autoPict="0">
                <anchor moveWithCells="1">
                  <from>
                    <xdr:col>8</xdr:col>
                    <xdr:colOff>137160</xdr:colOff>
                    <xdr:row>39</xdr:row>
                    <xdr:rowOff>99060</xdr:rowOff>
                  </from>
                  <to>
                    <xdr:col>20</xdr:col>
                    <xdr:colOff>38100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0" name="Group Box 53">
              <controlPr defaultSize="0" autoFill="0" autoPict="0">
                <anchor moveWithCells="1">
                  <from>
                    <xdr:col>12</xdr:col>
                    <xdr:colOff>45720</xdr:colOff>
                    <xdr:row>65</xdr:row>
                    <xdr:rowOff>60960</xdr:rowOff>
                  </from>
                  <to>
                    <xdr:col>31</xdr:col>
                    <xdr:colOff>137160</xdr:colOff>
                    <xdr:row>68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1" name="Option Button 62">
              <controlPr defaultSize="0" autoFill="0" autoLine="0" autoPict="0">
                <anchor moveWithCells="1">
                  <from>
                    <xdr:col>12</xdr:col>
                    <xdr:colOff>152400</xdr:colOff>
                    <xdr:row>68</xdr:row>
                    <xdr:rowOff>38100</xdr:rowOff>
                  </from>
                  <to>
                    <xdr:col>14</xdr:col>
                    <xdr:colOff>30480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12" name="Option Button 63">
              <controlPr defaultSize="0" autoFill="0" autoLine="0" autoPict="0">
                <anchor moveWithCells="1">
                  <from>
                    <xdr:col>36</xdr:col>
                    <xdr:colOff>7620</xdr:colOff>
                    <xdr:row>68</xdr:row>
                    <xdr:rowOff>30480</xdr:rowOff>
                  </from>
                  <to>
                    <xdr:col>37</xdr:col>
                    <xdr:colOff>38100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13" name="Group Box 65">
              <controlPr defaultSize="0" autoFill="0" autoPict="0">
                <anchor moveWithCells="1">
                  <from>
                    <xdr:col>11</xdr:col>
                    <xdr:colOff>60960</xdr:colOff>
                    <xdr:row>68</xdr:row>
                    <xdr:rowOff>22860</xdr:rowOff>
                  </from>
                  <to>
                    <xdr:col>38</xdr:col>
                    <xdr:colOff>99060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14" name="Option Button 67">
              <controlPr defaultSize="0" autoFill="0" autoLine="0" autoPict="0">
                <anchor moveWithCells="1">
                  <from>
                    <xdr:col>32</xdr:col>
                    <xdr:colOff>38100</xdr:colOff>
                    <xdr:row>48</xdr:row>
                    <xdr:rowOff>30480</xdr:rowOff>
                  </from>
                  <to>
                    <xdr:col>33</xdr:col>
                    <xdr:colOff>76200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5" name="Option Button 68">
              <controlPr defaultSize="0" autoFill="0" autoLine="0" autoPict="0">
                <anchor moveWithCells="1">
                  <from>
                    <xdr:col>35</xdr:col>
                    <xdr:colOff>30480</xdr:colOff>
                    <xdr:row>48</xdr:row>
                    <xdr:rowOff>38100</xdr:rowOff>
                  </from>
                  <to>
                    <xdr:col>36</xdr:col>
                    <xdr:colOff>68580</xdr:colOff>
                    <xdr:row>49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6" name="Group Box 69">
              <controlPr defaultSize="0" autoFill="0" autoPict="0">
                <anchor moveWithCells="1">
                  <from>
                    <xdr:col>32</xdr:col>
                    <xdr:colOff>7620</xdr:colOff>
                    <xdr:row>47</xdr:row>
                    <xdr:rowOff>137160</xdr:rowOff>
                  </from>
                  <to>
                    <xdr:col>38</xdr:col>
                    <xdr:colOff>7620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7" name="Group Box 72">
              <controlPr defaultSize="0" autoFill="0" autoPict="0">
                <anchor moveWithCells="1">
                  <from>
                    <xdr:col>12</xdr:col>
                    <xdr:colOff>45720</xdr:colOff>
                    <xdr:row>81</xdr:row>
                    <xdr:rowOff>0</xdr:rowOff>
                  </from>
                  <to>
                    <xdr:col>31</xdr:col>
                    <xdr:colOff>137160</xdr:colOff>
                    <xdr:row>84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8" name="Group Box 73">
              <controlPr defaultSize="0" autoFill="0" autoPict="0">
                <anchor moveWithCells="1">
                  <from>
                    <xdr:col>11</xdr:col>
                    <xdr:colOff>60960</xdr:colOff>
                    <xdr:row>81</xdr:row>
                    <xdr:rowOff>0</xdr:rowOff>
                  </from>
                  <to>
                    <xdr:col>38</xdr:col>
                    <xdr:colOff>99060</xdr:colOff>
                    <xdr:row>83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9" name="Group Box 74">
              <controlPr defaultSize="0" autoFill="0" autoPict="0">
                <anchor moveWithCells="1">
                  <from>
                    <xdr:col>32</xdr:col>
                    <xdr:colOff>7620</xdr:colOff>
                    <xdr:row>81</xdr:row>
                    <xdr:rowOff>0</xdr:rowOff>
                  </from>
                  <to>
                    <xdr:col>38</xdr:col>
                    <xdr:colOff>7620</xdr:colOff>
                    <xdr:row>83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20" name="Group Box 75">
              <controlPr defaultSize="0" autoFill="0" autoPict="0">
                <anchor moveWithCells="1">
                  <from>
                    <xdr:col>12</xdr:col>
                    <xdr:colOff>45720</xdr:colOff>
                    <xdr:row>92</xdr:row>
                    <xdr:rowOff>0</xdr:rowOff>
                  </from>
                  <to>
                    <xdr:col>31</xdr:col>
                    <xdr:colOff>137160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21" name="Group Box 76">
              <controlPr defaultSize="0" autoFill="0" autoPict="0">
                <anchor moveWithCells="1">
                  <from>
                    <xdr:col>11</xdr:col>
                    <xdr:colOff>60960</xdr:colOff>
                    <xdr:row>92</xdr:row>
                    <xdr:rowOff>0</xdr:rowOff>
                  </from>
                  <to>
                    <xdr:col>38</xdr:col>
                    <xdr:colOff>99060</xdr:colOff>
                    <xdr:row>93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22" name="Group Box 77">
              <controlPr defaultSize="0" autoFill="0" autoPict="0">
                <anchor moveWithCells="1">
                  <from>
                    <xdr:col>32</xdr:col>
                    <xdr:colOff>7620</xdr:colOff>
                    <xdr:row>92</xdr:row>
                    <xdr:rowOff>0</xdr:rowOff>
                  </from>
                  <to>
                    <xdr:col>38</xdr:col>
                    <xdr:colOff>7620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3" name="Group Box 78">
              <controlPr defaultSize="0" autoFill="0" autoPict="0">
                <anchor moveWithCells="1">
                  <from>
                    <xdr:col>12</xdr:col>
                    <xdr:colOff>45720</xdr:colOff>
                    <xdr:row>81</xdr:row>
                    <xdr:rowOff>0</xdr:rowOff>
                  </from>
                  <to>
                    <xdr:col>31</xdr:col>
                    <xdr:colOff>137160</xdr:colOff>
                    <xdr:row>84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4" name="Group Box 79">
              <controlPr defaultSize="0" autoFill="0" autoPict="0">
                <anchor moveWithCells="1">
                  <from>
                    <xdr:col>11</xdr:col>
                    <xdr:colOff>60960</xdr:colOff>
                    <xdr:row>81</xdr:row>
                    <xdr:rowOff>0</xdr:rowOff>
                  </from>
                  <to>
                    <xdr:col>38</xdr:col>
                    <xdr:colOff>99060</xdr:colOff>
                    <xdr:row>83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25" name="Group Box 80">
              <controlPr defaultSize="0" autoFill="0" autoPict="0">
                <anchor moveWithCells="1">
                  <from>
                    <xdr:col>32</xdr:col>
                    <xdr:colOff>7620</xdr:colOff>
                    <xdr:row>81</xdr:row>
                    <xdr:rowOff>0</xdr:rowOff>
                  </from>
                  <to>
                    <xdr:col>38</xdr:col>
                    <xdr:colOff>7620</xdr:colOff>
                    <xdr:row>83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26" name="Group Box 81">
              <controlPr defaultSize="0" autoFill="0" autoPict="0">
                <anchor moveWithCells="1">
                  <from>
                    <xdr:col>12</xdr:col>
                    <xdr:colOff>45720</xdr:colOff>
                    <xdr:row>82</xdr:row>
                    <xdr:rowOff>0</xdr:rowOff>
                  </from>
                  <to>
                    <xdr:col>31</xdr:col>
                    <xdr:colOff>137160</xdr:colOff>
                    <xdr:row>84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27" name="Group Box 82">
              <controlPr defaultSize="0" autoFill="0" autoPict="0">
                <anchor moveWithCells="1">
                  <from>
                    <xdr:col>11</xdr:col>
                    <xdr:colOff>60960</xdr:colOff>
                    <xdr:row>82</xdr:row>
                    <xdr:rowOff>0</xdr:rowOff>
                  </from>
                  <to>
                    <xdr:col>38</xdr:col>
                    <xdr:colOff>99060</xdr:colOff>
                    <xdr:row>83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28" name="Group Box 83">
              <controlPr defaultSize="0" autoFill="0" autoPict="0">
                <anchor moveWithCells="1">
                  <from>
                    <xdr:col>32</xdr:col>
                    <xdr:colOff>7620</xdr:colOff>
                    <xdr:row>82</xdr:row>
                    <xdr:rowOff>0</xdr:rowOff>
                  </from>
                  <to>
                    <xdr:col>38</xdr:col>
                    <xdr:colOff>7620</xdr:colOff>
                    <xdr:row>83</xdr:row>
                    <xdr:rowOff>137160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B491CD7-6462-4A4C-85F8-29E49ED4385F}">
            <xm:f>OR(データ取込!$D$3=1,データ取込!$D$3=2)</xm:f>
            <x14:dxf>
              <fill>
                <patternFill>
                  <bgColor theme="0"/>
                </patternFill>
              </fill>
            </x14:dxf>
          </x14:cfRule>
          <xm:sqref>J41:T42</xm:sqref>
        </x14:conditionalFormatting>
        <x14:conditionalFormatting xmlns:xm="http://schemas.microsoft.com/office/excel/2006/main">
          <x14:cfRule type="expression" priority="139" id="{9020B89B-BC0D-4B4C-B483-887A9EB7CFD3}">
            <xm:f>(データ取込!$D$3=2)</xm:f>
            <x14:dxf>
              <fill>
                <patternFill>
                  <bgColor theme="7" tint="0.79998168889431442"/>
                </patternFill>
              </fill>
            </x14:dxf>
          </x14:cfRule>
          <xm:sqref>U41:AL42</xm:sqref>
        </x14:conditionalFormatting>
        <x14:conditionalFormatting xmlns:xm="http://schemas.microsoft.com/office/excel/2006/main">
          <x14:cfRule type="expression" priority="68" id="{22136ADF-6373-42FF-AAE9-5ED2D4DACA15}">
            <xm:f>(データ取込!$D$6=2)</xm:f>
            <x14:dxf>
              <fill>
                <patternFill>
                  <bgColor theme="0"/>
                </patternFill>
              </fill>
            </x14:dxf>
          </x14:cfRule>
          <x14:cfRule type="expression" priority="67" id="{083D1497-826A-480B-8A96-F5B31319B857}">
            <xm:f>(データ取込!$D$6=1)</xm:f>
            <x14:dxf>
              <fill>
                <patternFill>
                  <bgColor theme="9" tint="0.79998168889431442"/>
                </patternFill>
              </fill>
            </x14:dxf>
          </x14:cfRule>
          <xm:sqref>V69:AH70</xm:sqref>
        </x14:conditionalFormatting>
        <x14:conditionalFormatting xmlns:xm="http://schemas.microsoft.com/office/excel/2006/main">
          <x14:cfRule type="expression" priority="18" id="{6F8BF9A3-E825-42AB-8136-9AA2B160AEE6}">
            <xm:f>OR(AND(OR(データ取込!$D$3=1,データ取込!$D$3=2),データ取込!$D$5=1),AND(OR(データ取込!$D$3=1,データ取込!$D$3=2),データ取込!$D$5=2),AND(データ取込!$D$3=2,データ取込!$D$5=3))</xm:f>
            <x14:dxf>
              <fill>
                <patternFill>
                  <bgColor theme="0"/>
                </patternFill>
              </fill>
            </x14:dxf>
          </x14:cfRule>
          <xm:sqref>X67:AM68 L67:V67 L68:U68</xm:sqref>
        </x14:conditionalFormatting>
        <x14:conditionalFormatting xmlns:xm="http://schemas.microsoft.com/office/excel/2006/main">
          <x14:cfRule type="expression" priority="6" id="{45546762-0C1F-4D4E-862E-6FAE049FCDE2}">
            <xm:f>AND(データ取込!$D$5=0,データ取込!$D$3=1)</xm:f>
            <x14:dxf>
              <font>
                <color theme="7" tint="0.79998168889431442"/>
              </font>
            </x14:dxf>
          </x14:cfRule>
          <x14:cfRule type="expression" priority="7" id="{30E4CB92-E69E-45A8-AB58-BA1E36A00001}">
            <xm:f>AND(データ取込!$D$5=3,データ取込!$D$3=1)</xm:f>
            <x14:dxf>
              <font>
                <color theme="7" tint="0.79998168889431442"/>
              </font>
            </x14:dxf>
          </x14:cfRule>
          <x14:cfRule type="expression" priority="8" id="{E24E8883-72F2-4148-B185-0FA65E0BF593}">
            <xm:f>データ取込!$D$3=1</xm:f>
            <x14:dxf>
              <font>
                <color theme="0"/>
              </font>
            </x14:dxf>
          </x14:cfRule>
          <xm:sqref>AD67:AG68</xm:sqref>
        </x14:conditionalFormatting>
        <x14:conditionalFormatting xmlns:xm="http://schemas.microsoft.com/office/excel/2006/main">
          <x14:cfRule type="expression" priority="133" id="{FB491CD7-6462-4A4C-85F8-29E49ED4385F}">
            <xm:f>OR(データ取込!$D$4=1,データ取込!$D$4=2)</xm:f>
            <x14:dxf>
              <fill>
                <patternFill>
                  <bgColor theme="0"/>
                </patternFill>
              </fill>
            </x14:dxf>
          </x14:cfRule>
          <xm:sqref>AG49:AM50</xm:sqref>
        </x14:conditionalFormatting>
        <x14:conditionalFormatting xmlns:xm="http://schemas.microsoft.com/office/excel/2006/main">
          <x14:cfRule type="expression" priority="10" id="{B85091D2-C3BB-489A-8336-AB13AC09D629}">
            <xm:f>AND(データ取込!$D$3=2,データ取込!$D$5=3)</xm:f>
            <x14:dxf>
              <fill>
                <patternFill>
                  <bgColor theme="7" tint="0.79998168889431442"/>
                </patternFill>
              </fill>
            </x14:dxf>
          </x14:cfRule>
          <xm:sqref>AH67:AI68</xm:sqref>
        </x14:conditionalFormatting>
        <x14:conditionalFormatting xmlns:xm="http://schemas.microsoft.com/office/excel/2006/main">
          <x14:cfRule type="expression" priority="70" id="{B582A863-F8F2-4794-9A53-880E472A07A4}">
            <xm:f>OR(データ取込!$D$6=1,データ取込!$D$6=2)</xm:f>
            <x14:dxf>
              <fill>
                <patternFill>
                  <bgColor theme="0"/>
                </patternFill>
              </fill>
            </x14:dxf>
          </x14:cfRule>
          <xm:sqref>AI69 L69:U70</xm:sqref>
        </x14:conditionalFormatting>
        <x14:conditionalFormatting xmlns:xm="http://schemas.microsoft.com/office/excel/2006/main">
          <x14:cfRule type="expression" priority="3" id="{6EFC894E-408B-4558-A40D-0857DB6703D8}">
            <xm:f>AND(データ取込!$D$5=0,データ取込!$D$3=1)</xm:f>
            <x14:dxf>
              <font>
                <color theme="7" tint="0.79998168889431442"/>
              </font>
            </x14:dxf>
          </x14:cfRule>
          <x14:cfRule type="expression" priority="4" id="{000CD2BE-8383-452F-BCFE-41A11AB7A9FA}">
            <xm:f>AND(データ取込!$D$5=3,データ取込!$D$3=1)</xm:f>
            <x14:dxf>
              <font>
                <color theme="7" tint="0.79998168889431442"/>
              </font>
            </x14:dxf>
          </x14:cfRule>
          <x14:cfRule type="expression" priority="9" id="{8614192F-2C67-4112-BE39-B6F4CD973F2A}">
            <xm:f>データ取込!$D$3=1</xm:f>
            <x14:dxf>
              <font>
                <color theme="0"/>
              </font>
            </x14:dxf>
          </x14:cfRule>
          <x14:cfRule type="expression" priority="20" id="{C10FCF40-8FDB-46DD-B731-78280ED944E8}">
            <xm:f>データ取込!$D$3=1</xm:f>
            <x14:dxf>
              <font>
                <color theme="7" tint="0.79998168889431442"/>
              </font>
            </x14:dxf>
          </x14:cfRule>
          <x14:cfRule type="expression" priority="11" id="{74BE3439-7419-4071-BA2E-599470F147E7}">
            <xm:f>AND(データ取込!$D$5=0,データ取込!$D$3=2)</xm:f>
            <x14:dxf>
              <font>
                <color theme="1"/>
              </font>
            </x14:dxf>
          </x14:cfRule>
          <xm:sqref>AJ67:AJ68</xm:sqref>
        </x14:conditionalFormatting>
        <x14:conditionalFormatting xmlns:xm="http://schemas.microsoft.com/office/excel/2006/main">
          <x14:cfRule type="expression" priority="69" id="{5D477FA7-F006-45D3-9E2C-FBCA53212457}">
            <xm:f>OR(データ取込!$D$6=1,データ取込!$D$6=2)</xm:f>
            <x14:dxf>
              <fill>
                <patternFill>
                  <bgColor theme="0"/>
                </patternFill>
              </fill>
            </x14:dxf>
          </x14:cfRule>
          <xm:sqref>AK69:AM70</xm:sqref>
        </x14:conditionalFormatting>
        <x14:conditionalFormatting xmlns:xm="http://schemas.microsoft.com/office/excel/2006/main">
          <x14:cfRule type="expression" priority="136" id="{94846314-C40D-4CF6-809D-7606EEA122CA}">
            <xm:f>OR(データ取込!$D$3=1,データ取込!$D$3=2)</xm:f>
            <x14:dxf>
              <fill>
                <patternFill>
                  <bgColor theme="0"/>
                </patternFill>
              </fill>
            </x14:dxf>
          </x14:cfRule>
          <x14:cfRule type="expression" priority="137" id="{030FE16C-08E0-4C4F-A2E5-226A4567D94B}">
            <xm:f>OR(データ取込!$D$3=1,データ取込!$D$3=2)</xm:f>
            <x14:dxf/>
          </x14:cfRule>
          <xm:sqref>AM41:AM42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5"/>
  <sheetViews>
    <sheetView showGridLines="0" workbookViewId="0">
      <selection activeCell="G7" sqref="G7"/>
    </sheetView>
  </sheetViews>
  <sheetFormatPr defaultColWidth="9.28515625" defaultRowHeight="13.2"/>
  <cols>
    <col min="1" max="1" width="9.28515625" style="34"/>
    <col min="2" max="2" width="16" style="34" bestFit="1" customWidth="1"/>
    <col min="3" max="3" width="19.42578125" style="34" customWidth="1"/>
    <col min="4" max="5" width="11.42578125" style="34" bestFit="1" customWidth="1"/>
    <col min="6" max="7" width="10" style="34" bestFit="1" customWidth="1"/>
    <col min="8" max="9" width="11.42578125" style="34" bestFit="1" customWidth="1"/>
    <col min="10" max="10" width="10" style="34" bestFit="1" customWidth="1"/>
    <col min="11" max="11" width="7.28515625" style="34" bestFit="1" customWidth="1"/>
    <col min="12" max="12" width="6" style="34" bestFit="1" customWidth="1"/>
    <col min="13" max="13" width="10" style="34" bestFit="1" customWidth="1"/>
    <col min="14" max="15" width="16" style="34" bestFit="1" customWidth="1"/>
    <col min="16" max="16" width="13" style="34" bestFit="1" customWidth="1"/>
    <col min="17" max="17" width="22.140625" style="34" bestFit="1" customWidth="1"/>
    <col min="18" max="16384" width="9.28515625" style="34"/>
  </cols>
  <sheetData>
    <row r="1" spans="1:22">
      <c r="A1" s="34" t="s">
        <v>79</v>
      </c>
    </row>
    <row r="2" spans="1:22">
      <c r="B2" s="45" t="s">
        <v>65</v>
      </c>
      <c r="C2" s="45"/>
      <c r="D2" s="45"/>
    </row>
    <row r="3" spans="1:22">
      <c r="B3" s="46" t="s">
        <v>50</v>
      </c>
      <c r="C3" s="45" t="s">
        <v>52</v>
      </c>
      <c r="D3" s="45">
        <v>1</v>
      </c>
    </row>
    <row r="4" spans="1:22">
      <c r="B4" s="47"/>
      <c r="C4" s="45" t="s">
        <v>53</v>
      </c>
      <c r="D4" s="45"/>
    </row>
    <row r="5" spans="1:22">
      <c r="B5" s="46" t="s">
        <v>54</v>
      </c>
      <c r="C5" s="45" t="s">
        <v>55</v>
      </c>
      <c r="D5" s="45"/>
    </row>
    <row r="6" spans="1:22">
      <c r="B6" s="47"/>
      <c r="C6" s="45" t="s">
        <v>56</v>
      </c>
      <c r="D6" s="45"/>
    </row>
    <row r="8" spans="1:22">
      <c r="A8" s="34" t="s">
        <v>69</v>
      </c>
    </row>
    <row r="9" spans="1:22">
      <c r="B9" s="48" t="s">
        <v>81</v>
      </c>
    </row>
    <row r="10" spans="1:22">
      <c r="B10" s="45" t="str">
        <f>IF(OR(B15="",C15="",D15="",E15="",F15="",G15="",H15="",I15="",J15="",K15="",L15="",M15="",N15="",O15="",P15="",Q15="",R15="",S15="",T15="",U15="",V15=""),"未記入あり","")</f>
        <v>未記入あり</v>
      </c>
    </row>
    <row r="12" spans="1:22">
      <c r="B12" s="330" t="s">
        <v>57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2"/>
      <c r="R12" s="329" t="s">
        <v>80</v>
      </c>
      <c r="S12" s="329"/>
      <c r="T12" s="333" t="s">
        <v>71</v>
      </c>
      <c r="U12" s="333" t="s">
        <v>54</v>
      </c>
    </row>
    <row r="13" spans="1:22">
      <c r="B13" s="330" t="s">
        <v>58</v>
      </c>
      <c r="C13" s="331"/>
      <c r="D13" s="331"/>
      <c r="E13" s="331"/>
      <c r="F13" s="331"/>
      <c r="G13" s="331"/>
      <c r="H13" s="331"/>
      <c r="I13" s="331"/>
      <c r="J13" s="331"/>
      <c r="K13" s="332"/>
      <c r="L13" s="330" t="s">
        <v>64</v>
      </c>
      <c r="M13" s="331"/>
      <c r="N13" s="331"/>
      <c r="O13" s="331"/>
      <c r="P13" s="331"/>
      <c r="Q13" s="332"/>
      <c r="R13" s="329"/>
      <c r="S13" s="329"/>
      <c r="T13" s="334"/>
      <c r="U13" s="334"/>
    </row>
    <row r="14" spans="1:22" s="44" customFormat="1">
      <c r="B14" s="48" t="s">
        <v>59</v>
      </c>
      <c r="C14" s="48" t="s">
        <v>60</v>
      </c>
      <c r="D14" s="48" t="s">
        <v>62</v>
      </c>
      <c r="E14" s="48" t="s">
        <v>63</v>
      </c>
      <c r="F14" s="48" t="s">
        <v>61</v>
      </c>
      <c r="G14" s="48" t="s">
        <v>59</v>
      </c>
      <c r="H14" s="48" t="s">
        <v>60</v>
      </c>
      <c r="I14" s="48" t="s">
        <v>62</v>
      </c>
      <c r="J14" s="48" t="s">
        <v>63</v>
      </c>
      <c r="K14" s="48" t="s">
        <v>61</v>
      </c>
      <c r="L14" s="48" t="s">
        <v>60</v>
      </c>
      <c r="M14" s="48" t="s">
        <v>62</v>
      </c>
      <c r="N14" s="48" t="s">
        <v>63</v>
      </c>
      <c r="O14" s="48" t="s">
        <v>61</v>
      </c>
      <c r="P14" s="48" t="s">
        <v>66</v>
      </c>
      <c r="Q14" s="48" t="s">
        <v>67</v>
      </c>
      <c r="R14" s="48" t="s">
        <v>68</v>
      </c>
      <c r="S14" s="48" t="s">
        <v>51</v>
      </c>
      <c r="T14" s="48" t="s">
        <v>53</v>
      </c>
      <c r="U14" s="45" t="s">
        <v>71</v>
      </c>
      <c r="V14" s="48" t="s">
        <v>72</v>
      </c>
    </row>
    <row r="15" spans="1:22" s="44" customFormat="1">
      <c r="B15" s="48" t="str">
        <f>IF(品質性能試験申込書!L14=0,"",品質性能試験申込書!L14)</f>
        <v/>
      </c>
      <c r="C15" s="48" t="str">
        <f>IF(品質性能試験申込書!L15=0,"",品質性能試験申込書!L15)</f>
        <v/>
      </c>
      <c r="D15" s="48" t="str">
        <f>IF(品質性能試験申込書!M18=0,"",品質性能試験申込書!M18)</f>
        <v/>
      </c>
      <c r="E15" s="48" t="str">
        <f>IF(品質性能試験申込書!P18=0,"",品質性能試験申込書!P18)</f>
        <v/>
      </c>
      <c r="F15" s="48" t="str">
        <f>IF(品質性能試験申込書!L19=0,"",品質性能試験申込書!L19)</f>
        <v/>
      </c>
      <c r="G15" s="48" t="str">
        <f>IF(品質性能試験申込書!L21=0,"",品質性能試験申込書!L21)</f>
        <v/>
      </c>
      <c r="H15" s="48" t="str">
        <f>IF(品質性能試験申込書!L22=0,"",品質性能試験申込書!L22)</f>
        <v/>
      </c>
      <c r="I15" s="48" t="str">
        <f>IF(品質性能試験申込書!M25=0,"",品質性能試験申込書!M25)</f>
        <v/>
      </c>
      <c r="J15" s="48" t="str">
        <f>IF(品質性能試験申込書!P25=0,"",品質性能試験申込書!P25)</f>
        <v/>
      </c>
      <c r="K15" s="48" t="str">
        <f>IF(品質性能試験申込書!L26=0,"",品質性能試験申込書!L26)</f>
        <v/>
      </c>
      <c r="L15" s="48" t="str">
        <f>IF(品質性能試験申込書!L29=0,"",品質性能試験申込書!L29)</f>
        <v/>
      </c>
      <c r="M15" s="48" t="str">
        <f>IF(品質性能試験申込書!M32=0,"",品質性能試験申込書!M32)</f>
        <v/>
      </c>
      <c r="N15" s="48" t="str">
        <f>IF(品質性能試験申込書!P32=0,"",品質性能試験申込書!P32)</f>
        <v/>
      </c>
      <c r="O15" s="48" t="str">
        <f>IF(品質性能試験申込書!L33=0,"",品質性能試験申込書!L33)</f>
        <v/>
      </c>
      <c r="P15" s="48" t="str">
        <f>IF(品質性能試験申込書!AB35=0,"",品質性能試験申込書!AB35)</f>
        <v/>
      </c>
      <c r="Q15" s="48" t="str">
        <f>IF(品質性能試験申込書!L38=0,"",品質性能試験申込書!L38)</f>
        <v/>
      </c>
      <c r="R15" s="48" t="str">
        <f>IF(品質性能試験申込書!AB38=0,"",品質性能試験申込書!AB38)</f>
        <v/>
      </c>
      <c r="S15" s="48" t="str">
        <f>IF(D3=1,"品質性能試験",IF(品質性能試験申込書!U41=0,"",品質性能試験申込書!U41))</f>
        <v>品質性能試験</v>
      </c>
      <c r="T15" s="48" t="str">
        <f>IF(D4=1,"要",IF(D4=2,"不要",""))</f>
        <v/>
      </c>
      <c r="U15" s="48" t="str">
        <f>IF(OR(品質性能試験申込書!E53&lt;&gt;"",品質性能試験申込書!E55&lt;&gt;"",品質性能試験申込書!E57&lt;&gt;"",品質性能試験申込書!E59&lt;&gt;"",品質性能試験申込書!E61&lt;&gt;"",品質性能試験申込書!E63&lt;&gt;"",品質性能試験申込書!E65&lt;&gt;"",品質性能試験申込書!U53&lt;&gt;"",品質性能試験申込書!U55&lt;&gt;"",品質性能試験申込書!U57&lt;&gt;"",品質性能試験申込書!U59&lt;&gt;"",品質性能試験申込書!U61&lt;&gt;"",品質性能試験申込書!U63&lt;&gt;"",品質性能試験申込書!U65&lt;&gt;"",品質性能試験申込書!AK53&lt;&gt;"",品質性能試験申込書!AK55&lt;&gt;"",品質性能試験申込書!AK57&lt;&gt;"",品質性能試験申込書!AK59&lt;&gt;"",品質性能試験申込書!AK61&lt;&gt;"",品質性能試験申込書!AK63&lt;&gt;"",品質性能試験申込書!AK65&lt;&gt;""),"OK","")</f>
        <v/>
      </c>
      <c r="V15" s="48" t="str">
        <f>IF(D5=1,"1",IF(D5=2,"2",IF(D5=3,IF(品質性能試験申込書!AH67=0,"",品質性能試験申込書!AH67),"")))</f>
        <v/>
      </c>
    </row>
    <row r="17" spans="1:32">
      <c r="A17" s="34" t="s">
        <v>82</v>
      </c>
    </row>
    <row r="19" spans="1:32" s="44" customFormat="1">
      <c r="B19" s="329" t="s">
        <v>85</v>
      </c>
      <c r="C19" s="329"/>
      <c r="D19" s="329" t="s">
        <v>89</v>
      </c>
      <c r="E19" s="329"/>
      <c r="F19" s="329"/>
      <c r="G19" s="329"/>
      <c r="H19" s="329"/>
      <c r="I19" s="329"/>
      <c r="J19" s="329"/>
      <c r="K19" s="44" t="s">
        <v>94</v>
      </c>
    </row>
    <row r="20" spans="1:32" s="44" customFormat="1">
      <c r="B20" s="329" t="s">
        <v>86</v>
      </c>
      <c r="C20" s="329"/>
      <c r="D20" s="329"/>
      <c r="E20" s="329"/>
      <c r="F20" s="329"/>
      <c r="G20" s="329"/>
      <c r="H20" s="329"/>
      <c r="I20" s="329"/>
      <c r="J20" s="329"/>
    </row>
    <row r="21" spans="1:32" s="44" customFormat="1">
      <c r="B21" s="48" t="s">
        <v>83</v>
      </c>
      <c r="C21" s="48" t="s">
        <v>84</v>
      </c>
      <c r="D21" s="48" t="s">
        <v>70</v>
      </c>
      <c r="E21" s="48" t="s">
        <v>87</v>
      </c>
      <c r="F21" s="48" t="s">
        <v>88</v>
      </c>
      <c r="G21" s="48" t="s">
        <v>90</v>
      </c>
      <c r="H21" s="48" t="s">
        <v>91</v>
      </c>
      <c r="I21" s="48" t="s">
        <v>92</v>
      </c>
      <c r="J21" s="48" t="s">
        <v>93</v>
      </c>
      <c r="K21" s="48" t="s">
        <v>95</v>
      </c>
      <c r="L21" s="48" t="s">
        <v>96</v>
      </c>
      <c r="M21" s="48" t="s">
        <v>97</v>
      </c>
    </row>
    <row r="22" spans="1:32" s="44" customFormat="1">
      <c r="B22" s="48" t="str">
        <f>IF(品質性能試験申込書!L35=0,"",品質性能試験申込書!L35)</f>
        <v/>
      </c>
      <c r="C22" s="48" t="str">
        <f>IF(品質性能試験申込書!S38=0,"",品質性能試験申込書!S38)</f>
        <v/>
      </c>
      <c r="D22" s="48" t="str">
        <f>IF(品質性能試験申込書!U43=0,"",品質性能試験申込書!U43)</f>
        <v/>
      </c>
      <c r="E22" s="48" t="str">
        <f>IF(品質性能試験申込書!J45=0,"",品質性能試験申込書!J45)</f>
        <v/>
      </c>
      <c r="F22" s="48" t="str">
        <f>IF(品質性能試験申込書!J47=0,"",品質性能試験申込書!J47)</f>
        <v/>
      </c>
      <c r="G22" s="48" t="str">
        <f>IF(品質性能試験申込書!AA47=0,"",品質性能試験申込書!AA47)</f>
        <v/>
      </c>
      <c r="H22" s="48" t="str">
        <f>IF(品質性能試験申込書!H49=0,"",品質性能試験申込書!H49)</f>
        <v/>
      </c>
      <c r="I22" s="48" t="str">
        <f>IF(品質性能試験申込書!N49=0,"",品質性能試験申込書!N49)</f>
        <v/>
      </c>
      <c r="J22" s="48" t="str">
        <f>IF(品質性能試験申込書!W49=0,"",品質性能試験申込書!W49)</f>
        <v/>
      </c>
    </row>
    <row r="29" spans="1:32">
      <c r="A29" s="34" t="s">
        <v>98</v>
      </c>
      <c r="C29" s="48" t="s">
        <v>81</v>
      </c>
    </row>
    <row r="30" spans="1:32">
      <c r="C30" s="45" t="str">
        <f>B10</f>
        <v>未記入あり</v>
      </c>
    </row>
    <row r="32" spans="1:32">
      <c r="B32" s="333" t="s">
        <v>99</v>
      </c>
      <c r="C32" s="336" t="s">
        <v>57</v>
      </c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8"/>
      <c r="V32" s="336" t="s">
        <v>80</v>
      </c>
      <c r="W32" s="337"/>
      <c r="X32" s="337"/>
      <c r="Y32" s="337"/>
      <c r="Z32" s="337"/>
      <c r="AA32" s="337"/>
      <c r="AB32" s="338"/>
      <c r="AC32" s="336" t="s">
        <v>77</v>
      </c>
      <c r="AD32" s="337"/>
      <c r="AE32" s="337"/>
      <c r="AF32" s="338"/>
    </row>
    <row r="33" spans="2:32">
      <c r="B33" s="335"/>
      <c r="C33" s="330" t="s">
        <v>58</v>
      </c>
      <c r="D33" s="331"/>
      <c r="E33" s="331"/>
      <c r="F33" s="331"/>
      <c r="G33" s="331"/>
      <c r="H33" s="331"/>
      <c r="I33" s="331"/>
      <c r="J33" s="331"/>
      <c r="K33" s="331"/>
      <c r="L33" s="332"/>
      <c r="M33" s="330" t="s">
        <v>64</v>
      </c>
      <c r="N33" s="331"/>
      <c r="O33" s="331"/>
      <c r="P33" s="331"/>
      <c r="Q33" s="331"/>
      <c r="R33" s="331"/>
      <c r="S33" s="331"/>
      <c r="T33" s="331"/>
      <c r="U33" s="332"/>
      <c r="V33" s="339"/>
      <c r="W33" s="340"/>
      <c r="X33" s="340"/>
      <c r="Y33" s="340"/>
      <c r="Z33" s="340"/>
      <c r="AA33" s="340"/>
      <c r="AB33" s="341"/>
      <c r="AC33" s="339"/>
      <c r="AD33" s="340"/>
      <c r="AE33" s="340"/>
      <c r="AF33" s="341"/>
    </row>
    <row r="34" spans="2:32">
      <c r="B34" s="334"/>
      <c r="C34" s="48" t="s">
        <v>112</v>
      </c>
      <c r="D34" s="48" t="s">
        <v>113</v>
      </c>
      <c r="E34" s="48" t="s">
        <v>114</v>
      </c>
      <c r="F34" s="48" t="s">
        <v>115</v>
      </c>
      <c r="G34" s="48" t="s">
        <v>116</v>
      </c>
      <c r="H34" s="48" t="s">
        <v>117</v>
      </c>
      <c r="I34" s="48" t="s">
        <v>118</v>
      </c>
      <c r="J34" s="48" t="s">
        <v>119</v>
      </c>
      <c r="K34" s="48" t="s">
        <v>120</v>
      </c>
      <c r="L34" s="48" t="s">
        <v>121</v>
      </c>
      <c r="M34" s="48" t="s">
        <v>60</v>
      </c>
      <c r="N34" s="48" t="s">
        <v>62</v>
      </c>
      <c r="O34" s="48" t="s">
        <v>63</v>
      </c>
      <c r="P34" s="48" t="s">
        <v>122</v>
      </c>
      <c r="Q34" s="48" t="s">
        <v>74</v>
      </c>
      <c r="R34" s="48" t="s">
        <v>66</v>
      </c>
      <c r="S34" s="48" t="s">
        <v>67</v>
      </c>
      <c r="T34" s="48" t="s">
        <v>75</v>
      </c>
      <c r="U34" s="48" t="s">
        <v>68</v>
      </c>
      <c r="V34" s="48" t="s">
        <v>51</v>
      </c>
      <c r="W34" s="48" t="s">
        <v>123</v>
      </c>
      <c r="X34" s="48" t="s">
        <v>76</v>
      </c>
      <c r="Y34" s="45" t="s">
        <v>124</v>
      </c>
      <c r="Z34" s="45" t="s">
        <v>125</v>
      </c>
      <c r="AA34" s="45" t="s">
        <v>126</v>
      </c>
      <c r="AB34" s="45" t="s">
        <v>127</v>
      </c>
      <c r="AC34" s="45" t="s">
        <v>93</v>
      </c>
      <c r="AD34" s="45" t="s">
        <v>128</v>
      </c>
      <c r="AE34" s="45" t="s">
        <v>78</v>
      </c>
      <c r="AF34" s="45" t="s">
        <v>129</v>
      </c>
    </row>
    <row r="35" spans="2:32">
      <c r="B35" s="45" t="s">
        <v>130</v>
      </c>
      <c r="C35" s="48" t="str">
        <f>B15</f>
        <v/>
      </c>
      <c r="D35" s="48" t="str">
        <f t="shared" ref="D35:P35" si="0">C15</f>
        <v/>
      </c>
      <c r="E35" s="48" t="str">
        <f t="shared" si="0"/>
        <v/>
      </c>
      <c r="F35" s="48" t="str">
        <f t="shared" si="0"/>
        <v/>
      </c>
      <c r="G35" s="48" t="str">
        <f t="shared" si="0"/>
        <v/>
      </c>
      <c r="H35" s="48" t="str">
        <f t="shared" si="0"/>
        <v/>
      </c>
      <c r="I35" s="48" t="str">
        <f t="shared" si="0"/>
        <v/>
      </c>
      <c r="J35" s="48" t="str">
        <f t="shared" si="0"/>
        <v/>
      </c>
      <c r="K35" s="48" t="str">
        <f t="shared" si="0"/>
        <v/>
      </c>
      <c r="L35" s="48" t="str">
        <f t="shared" si="0"/>
        <v/>
      </c>
      <c r="M35" s="48" t="str">
        <f t="shared" si="0"/>
        <v/>
      </c>
      <c r="N35" s="48" t="str">
        <f t="shared" si="0"/>
        <v/>
      </c>
      <c r="O35" s="48" t="str">
        <f t="shared" si="0"/>
        <v/>
      </c>
      <c r="P35" s="48" t="str">
        <f t="shared" si="0"/>
        <v/>
      </c>
      <c r="Q35" s="48" t="str">
        <f>IF(品質性能試験申込書!L35=0,"",品質性能試験申込書!L35)</f>
        <v/>
      </c>
      <c r="R35" s="48" t="str">
        <f>P15</f>
        <v/>
      </c>
      <c r="S35" s="48" t="str">
        <f>Q15</f>
        <v/>
      </c>
      <c r="T35" s="48" t="str">
        <f>IF(品質性能試験申込書!T38=0,"",品質性能試験申込書!T38)</f>
        <v/>
      </c>
      <c r="U35" s="48" t="str">
        <f>R15</f>
        <v/>
      </c>
      <c r="V35" s="48" t="str">
        <f>IF(D3=1,"41","")</f>
        <v>41</v>
      </c>
      <c r="W35" s="48" t="str">
        <f>IF(品質性能試験申込書!J43=0,"",品質性能試験申込書!J43)</f>
        <v/>
      </c>
      <c r="X35" s="48" t="str">
        <f>IF(品質性能試験申込書!J45=0,"",品質性能試験申込書!J45)</f>
        <v/>
      </c>
      <c r="Y35" s="48" t="str">
        <f>IF(品質性能試験申込書!J47=0,"",品質性能試験申込書!J47)</f>
        <v/>
      </c>
      <c r="Z35" s="48" t="str">
        <f>IF(品質性能試験申込書!AA47=0,"",品質性能試験申込書!AA47)</f>
        <v/>
      </c>
      <c r="AA35" s="48" t="str">
        <f>IF(品質性能試験申込書!H49=0,"",品質性能試験申込書!H49)</f>
        <v/>
      </c>
      <c r="AB35" s="48" t="str">
        <f>IF(品質性能試験申込書!N49=0,"",品質性能試験申込書!N49)</f>
        <v/>
      </c>
      <c r="AC35" s="78" t="str">
        <f>IF(品質性能試験申込書!W49=0,"",品質性能試験申込書!W49)</f>
        <v/>
      </c>
      <c r="AD35" s="45" t="str">
        <f>IF(D5=1,"1",IF(D5=2,"0",IF(D5=3,IF(品質性能試験申込書!AH67=0,"0",品質性能試験申込書!AH67),"0")))</f>
        <v>0</v>
      </c>
      <c r="AE35" s="45" t="str">
        <f>IF(D6=1,IF(品質性能試験申込書!V69=0,"",品質性能試験申込書!V69),"")</f>
        <v/>
      </c>
      <c r="AF35" s="78" t="str">
        <f>IF(品質性能試験申込書!L71=0,"",品質性能試験申込書!L71)</f>
        <v/>
      </c>
    </row>
  </sheetData>
  <mergeCells count="15">
    <mergeCell ref="B32:B34"/>
    <mergeCell ref="C32:U32"/>
    <mergeCell ref="V32:AB33"/>
    <mergeCell ref="AC32:AF33"/>
    <mergeCell ref="C33:L33"/>
    <mergeCell ref="M33:U33"/>
    <mergeCell ref="B20:C20"/>
    <mergeCell ref="D19:J20"/>
    <mergeCell ref="B13:K13"/>
    <mergeCell ref="L13:Q13"/>
    <mergeCell ref="U12:U13"/>
    <mergeCell ref="T12:T13"/>
    <mergeCell ref="R12:S13"/>
    <mergeCell ref="B19:C19"/>
    <mergeCell ref="B12:Q12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D8D0-9266-4CF7-849C-210F3C7EF806}">
  <dimension ref="B2:AN91"/>
  <sheetViews>
    <sheetView showGridLines="0" topLeftCell="A37" zoomScaleNormal="100" zoomScaleSheetLayoutView="100" workbookViewId="0">
      <selection activeCell="H11" sqref="H11:K11"/>
    </sheetView>
  </sheetViews>
  <sheetFormatPr defaultRowHeight="12" customHeight="1"/>
  <cols>
    <col min="1" max="2" width="4.140625" style="8" customWidth="1"/>
    <col min="3" max="4" width="2.85546875" style="8" customWidth="1"/>
    <col min="5" max="11" width="3.28515625" style="8" customWidth="1"/>
    <col min="12" max="19" width="3.140625" style="8" customWidth="1"/>
    <col min="20" max="22" width="3.7109375" style="8" customWidth="1"/>
    <col min="23" max="26" width="3.140625" style="8" customWidth="1"/>
    <col min="27" max="39" width="3.7109375" style="8" customWidth="1"/>
    <col min="40" max="40" width="4.140625" style="8" customWidth="1"/>
    <col min="41" max="41" width="9.140625" style="8"/>
    <col min="42" max="42" width="12.42578125" style="8" bestFit="1" customWidth="1"/>
    <col min="43" max="43" width="10.140625" style="8" bestFit="1" customWidth="1"/>
    <col min="44" max="268" width="9.140625" style="8"/>
    <col min="269" max="269" width="4.28515625" style="8" customWidth="1"/>
    <col min="270" max="270" width="4.140625" style="8" customWidth="1"/>
    <col min="271" max="288" width="6.42578125" style="8" customWidth="1"/>
    <col min="289" max="289" width="3.85546875" style="8" customWidth="1"/>
    <col min="290" max="290" width="4.140625" style="8" customWidth="1"/>
    <col min="291" max="524" width="9.140625" style="8"/>
    <col min="525" max="525" width="4.28515625" style="8" customWidth="1"/>
    <col min="526" max="526" width="4.140625" style="8" customWidth="1"/>
    <col min="527" max="544" width="6.42578125" style="8" customWidth="1"/>
    <col min="545" max="545" width="3.85546875" style="8" customWidth="1"/>
    <col min="546" max="546" width="4.140625" style="8" customWidth="1"/>
    <col min="547" max="780" width="9.140625" style="8"/>
    <col min="781" max="781" width="4.28515625" style="8" customWidth="1"/>
    <col min="782" max="782" width="4.140625" style="8" customWidth="1"/>
    <col min="783" max="800" width="6.42578125" style="8" customWidth="1"/>
    <col min="801" max="801" width="3.85546875" style="8" customWidth="1"/>
    <col min="802" max="802" width="4.140625" style="8" customWidth="1"/>
    <col min="803" max="1036" width="9.140625" style="8"/>
    <col min="1037" max="1037" width="4.28515625" style="8" customWidth="1"/>
    <col min="1038" max="1038" width="4.140625" style="8" customWidth="1"/>
    <col min="1039" max="1056" width="6.42578125" style="8" customWidth="1"/>
    <col min="1057" max="1057" width="3.85546875" style="8" customWidth="1"/>
    <col min="1058" max="1058" width="4.140625" style="8" customWidth="1"/>
    <col min="1059" max="1292" width="9.140625" style="8"/>
    <col min="1293" max="1293" width="4.28515625" style="8" customWidth="1"/>
    <col min="1294" max="1294" width="4.140625" style="8" customWidth="1"/>
    <col min="1295" max="1312" width="6.42578125" style="8" customWidth="1"/>
    <col min="1313" max="1313" width="3.85546875" style="8" customWidth="1"/>
    <col min="1314" max="1314" width="4.140625" style="8" customWidth="1"/>
    <col min="1315" max="1548" width="9.140625" style="8"/>
    <col min="1549" max="1549" width="4.28515625" style="8" customWidth="1"/>
    <col min="1550" max="1550" width="4.140625" style="8" customWidth="1"/>
    <col min="1551" max="1568" width="6.42578125" style="8" customWidth="1"/>
    <col min="1569" max="1569" width="3.85546875" style="8" customWidth="1"/>
    <col min="1570" max="1570" width="4.140625" style="8" customWidth="1"/>
    <col min="1571" max="1804" width="9.140625" style="8"/>
    <col min="1805" max="1805" width="4.28515625" style="8" customWidth="1"/>
    <col min="1806" max="1806" width="4.140625" style="8" customWidth="1"/>
    <col min="1807" max="1824" width="6.42578125" style="8" customWidth="1"/>
    <col min="1825" max="1825" width="3.85546875" style="8" customWidth="1"/>
    <col min="1826" max="1826" width="4.140625" style="8" customWidth="1"/>
    <col min="1827" max="2060" width="9.140625" style="8"/>
    <col min="2061" max="2061" width="4.28515625" style="8" customWidth="1"/>
    <col min="2062" max="2062" width="4.140625" style="8" customWidth="1"/>
    <col min="2063" max="2080" width="6.42578125" style="8" customWidth="1"/>
    <col min="2081" max="2081" width="3.85546875" style="8" customWidth="1"/>
    <col min="2082" max="2082" width="4.140625" style="8" customWidth="1"/>
    <col min="2083" max="2316" width="9.140625" style="8"/>
    <col min="2317" max="2317" width="4.28515625" style="8" customWidth="1"/>
    <col min="2318" max="2318" width="4.140625" style="8" customWidth="1"/>
    <col min="2319" max="2336" width="6.42578125" style="8" customWidth="1"/>
    <col min="2337" max="2337" width="3.85546875" style="8" customWidth="1"/>
    <col min="2338" max="2338" width="4.140625" style="8" customWidth="1"/>
    <col min="2339" max="2572" width="9.140625" style="8"/>
    <col min="2573" max="2573" width="4.28515625" style="8" customWidth="1"/>
    <col min="2574" max="2574" width="4.140625" style="8" customWidth="1"/>
    <col min="2575" max="2592" width="6.42578125" style="8" customWidth="1"/>
    <col min="2593" max="2593" width="3.85546875" style="8" customWidth="1"/>
    <col min="2594" max="2594" width="4.140625" style="8" customWidth="1"/>
    <col min="2595" max="2828" width="9.140625" style="8"/>
    <col min="2829" max="2829" width="4.28515625" style="8" customWidth="1"/>
    <col min="2830" max="2830" width="4.140625" style="8" customWidth="1"/>
    <col min="2831" max="2848" width="6.42578125" style="8" customWidth="1"/>
    <col min="2849" max="2849" width="3.85546875" style="8" customWidth="1"/>
    <col min="2850" max="2850" width="4.140625" style="8" customWidth="1"/>
    <col min="2851" max="3084" width="9.140625" style="8"/>
    <col min="3085" max="3085" width="4.28515625" style="8" customWidth="1"/>
    <col min="3086" max="3086" width="4.140625" style="8" customWidth="1"/>
    <col min="3087" max="3104" width="6.42578125" style="8" customWidth="1"/>
    <col min="3105" max="3105" width="3.85546875" style="8" customWidth="1"/>
    <col min="3106" max="3106" width="4.140625" style="8" customWidth="1"/>
    <col min="3107" max="3340" width="9.140625" style="8"/>
    <col min="3341" max="3341" width="4.28515625" style="8" customWidth="1"/>
    <col min="3342" max="3342" width="4.140625" style="8" customWidth="1"/>
    <col min="3343" max="3360" width="6.42578125" style="8" customWidth="1"/>
    <col min="3361" max="3361" width="3.85546875" style="8" customWidth="1"/>
    <col min="3362" max="3362" width="4.140625" style="8" customWidth="1"/>
    <col min="3363" max="3596" width="9.140625" style="8"/>
    <col min="3597" max="3597" width="4.28515625" style="8" customWidth="1"/>
    <col min="3598" max="3598" width="4.140625" style="8" customWidth="1"/>
    <col min="3599" max="3616" width="6.42578125" style="8" customWidth="1"/>
    <col min="3617" max="3617" width="3.85546875" style="8" customWidth="1"/>
    <col min="3618" max="3618" width="4.140625" style="8" customWidth="1"/>
    <col min="3619" max="3852" width="9.140625" style="8"/>
    <col min="3853" max="3853" width="4.28515625" style="8" customWidth="1"/>
    <col min="3854" max="3854" width="4.140625" style="8" customWidth="1"/>
    <col min="3855" max="3872" width="6.42578125" style="8" customWidth="1"/>
    <col min="3873" max="3873" width="3.85546875" style="8" customWidth="1"/>
    <col min="3874" max="3874" width="4.140625" style="8" customWidth="1"/>
    <col min="3875" max="4108" width="9.140625" style="8"/>
    <col min="4109" max="4109" width="4.28515625" style="8" customWidth="1"/>
    <col min="4110" max="4110" width="4.140625" style="8" customWidth="1"/>
    <col min="4111" max="4128" width="6.42578125" style="8" customWidth="1"/>
    <col min="4129" max="4129" width="3.85546875" style="8" customWidth="1"/>
    <col min="4130" max="4130" width="4.140625" style="8" customWidth="1"/>
    <col min="4131" max="4364" width="9.140625" style="8"/>
    <col min="4365" max="4365" width="4.28515625" style="8" customWidth="1"/>
    <col min="4366" max="4366" width="4.140625" style="8" customWidth="1"/>
    <col min="4367" max="4384" width="6.42578125" style="8" customWidth="1"/>
    <col min="4385" max="4385" width="3.85546875" style="8" customWidth="1"/>
    <col min="4386" max="4386" width="4.140625" style="8" customWidth="1"/>
    <col min="4387" max="4620" width="9.140625" style="8"/>
    <col min="4621" max="4621" width="4.28515625" style="8" customWidth="1"/>
    <col min="4622" max="4622" width="4.140625" style="8" customWidth="1"/>
    <col min="4623" max="4640" width="6.42578125" style="8" customWidth="1"/>
    <col min="4641" max="4641" width="3.85546875" style="8" customWidth="1"/>
    <col min="4642" max="4642" width="4.140625" style="8" customWidth="1"/>
    <col min="4643" max="4876" width="9.140625" style="8"/>
    <col min="4877" max="4877" width="4.28515625" style="8" customWidth="1"/>
    <col min="4878" max="4878" width="4.140625" style="8" customWidth="1"/>
    <col min="4879" max="4896" width="6.42578125" style="8" customWidth="1"/>
    <col min="4897" max="4897" width="3.85546875" style="8" customWidth="1"/>
    <col min="4898" max="4898" width="4.140625" style="8" customWidth="1"/>
    <col min="4899" max="5132" width="9.140625" style="8"/>
    <col min="5133" max="5133" width="4.28515625" style="8" customWidth="1"/>
    <col min="5134" max="5134" width="4.140625" style="8" customWidth="1"/>
    <col min="5135" max="5152" width="6.42578125" style="8" customWidth="1"/>
    <col min="5153" max="5153" width="3.85546875" style="8" customWidth="1"/>
    <col min="5154" max="5154" width="4.140625" style="8" customWidth="1"/>
    <col min="5155" max="5388" width="9.140625" style="8"/>
    <col min="5389" max="5389" width="4.28515625" style="8" customWidth="1"/>
    <col min="5390" max="5390" width="4.140625" style="8" customWidth="1"/>
    <col min="5391" max="5408" width="6.42578125" style="8" customWidth="1"/>
    <col min="5409" max="5409" width="3.85546875" style="8" customWidth="1"/>
    <col min="5410" max="5410" width="4.140625" style="8" customWidth="1"/>
    <col min="5411" max="5644" width="9.140625" style="8"/>
    <col min="5645" max="5645" width="4.28515625" style="8" customWidth="1"/>
    <col min="5646" max="5646" width="4.140625" style="8" customWidth="1"/>
    <col min="5647" max="5664" width="6.42578125" style="8" customWidth="1"/>
    <col min="5665" max="5665" width="3.85546875" style="8" customWidth="1"/>
    <col min="5666" max="5666" width="4.140625" style="8" customWidth="1"/>
    <col min="5667" max="5900" width="9.140625" style="8"/>
    <col min="5901" max="5901" width="4.28515625" style="8" customWidth="1"/>
    <col min="5902" max="5902" width="4.140625" style="8" customWidth="1"/>
    <col min="5903" max="5920" width="6.42578125" style="8" customWidth="1"/>
    <col min="5921" max="5921" width="3.85546875" style="8" customWidth="1"/>
    <col min="5922" max="5922" width="4.140625" style="8" customWidth="1"/>
    <col min="5923" max="6156" width="9.140625" style="8"/>
    <col min="6157" max="6157" width="4.28515625" style="8" customWidth="1"/>
    <col min="6158" max="6158" width="4.140625" style="8" customWidth="1"/>
    <col min="6159" max="6176" width="6.42578125" style="8" customWidth="1"/>
    <col min="6177" max="6177" width="3.85546875" style="8" customWidth="1"/>
    <col min="6178" max="6178" width="4.140625" style="8" customWidth="1"/>
    <col min="6179" max="6412" width="9.140625" style="8"/>
    <col min="6413" max="6413" width="4.28515625" style="8" customWidth="1"/>
    <col min="6414" max="6414" width="4.140625" style="8" customWidth="1"/>
    <col min="6415" max="6432" width="6.42578125" style="8" customWidth="1"/>
    <col min="6433" max="6433" width="3.85546875" style="8" customWidth="1"/>
    <col min="6434" max="6434" width="4.140625" style="8" customWidth="1"/>
    <col min="6435" max="6668" width="9.140625" style="8"/>
    <col min="6669" max="6669" width="4.28515625" style="8" customWidth="1"/>
    <col min="6670" max="6670" width="4.140625" style="8" customWidth="1"/>
    <col min="6671" max="6688" width="6.42578125" style="8" customWidth="1"/>
    <col min="6689" max="6689" width="3.85546875" style="8" customWidth="1"/>
    <col min="6690" max="6690" width="4.140625" style="8" customWidth="1"/>
    <col min="6691" max="6924" width="9.140625" style="8"/>
    <col min="6925" max="6925" width="4.28515625" style="8" customWidth="1"/>
    <col min="6926" max="6926" width="4.140625" style="8" customWidth="1"/>
    <col min="6927" max="6944" width="6.42578125" style="8" customWidth="1"/>
    <col min="6945" max="6945" width="3.85546875" style="8" customWidth="1"/>
    <col min="6946" max="6946" width="4.140625" style="8" customWidth="1"/>
    <col min="6947" max="7180" width="9.140625" style="8"/>
    <col min="7181" max="7181" width="4.28515625" style="8" customWidth="1"/>
    <col min="7182" max="7182" width="4.140625" style="8" customWidth="1"/>
    <col min="7183" max="7200" width="6.42578125" style="8" customWidth="1"/>
    <col min="7201" max="7201" width="3.85546875" style="8" customWidth="1"/>
    <col min="7202" max="7202" width="4.140625" style="8" customWidth="1"/>
    <col min="7203" max="7436" width="9.140625" style="8"/>
    <col min="7437" max="7437" width="4.28515625" style="8" customWidth="1"/>
    <col min="7438" max="7438" width="4.140625" style="8" customWidth="1"/>
    <col min="7439" max="7456" width="6.42578125" style="8" customWidth="1"/>
    <col min="7457" max="7457" width="3.85546875" style="8" customWidth="1"/>
    <col min="7458" max="7458" width="4.140625" style="8" customWidth="1"/>
    <col min="7459" max="7692" width="9.140625" style="8"/>
    <col min="7693" max="7693" width="4.28515625" style="8" customWidth="1"/>
    <col min="7694" max="7694" width="4.140625" style="8" customWidth="1"/>
    <col min="7695" max="7712" width="6.42578125" style="8" customWidth="1"/>
    <col min="7713" max="7713" width="3.85546875" style="8" customWidth="1"/>
    <col min="7714" max="7714" width="4.140625" style="8" customWidth="1"/>
    <col min="7715" max="7948" width="9.140625" style="8"/>
    <col min="7949" max="7949" width="4.28515625" style="8" customWidth="1"/>
    <col min="7950" max="7950" width="4.140625" style="8" customWidth="1"/>
    <col min="7951" max="7968" width="6.42578125" style="8" customWidth="1"/>
    <col min="7969" max="7969" width="3.85546875" style="8" customWidth="1"/>
    <col min="7970" max="7970" width="4.140625" style="8" customWidth="1"/>
    <col min="7971" max="8204" width="9.140625" style="8"/>
    <col min="8205" max="8205" width="4.28515625" style="8" customWidth="1"/>
    <col min="8206" max="8206" width="4.140625" style="8" customWidth="1"/>
    <col min="8207" max="8224" width="6.42578125" style="8" customWidth="1"/>
    <col min="8225" max="8225" width="3.85546875" style="8" customWidth="1"/>
    <col min="8226" max="8226" width="4.140625" style="8" customWidth="1"/>
    <col min="8227" max="8460" width="9.140625" style="8"/>
    <col min="8461" max="8461" width="4.28515625" style="8" customWidth="1"/>
    <col min="8462" max="8462" width="4.140625" style="8" customWidth="1"/>
    <col min="8463" max="8480" width="6.42578125" style="8" customWidth="1"/>
    <col min="8481" max="8481" width="3.85546875" style="8" customWidth="1"/>
    <col min="8482" max="8482" width="4.140625" style="8" customWidth="1"/>
    <col min="8483" max="8716" width="9.140625" style="8"/>
    <col min="8717" max="8717" width="4.28515625" style="8" customWidth="1"/>
    <col min="8718" max="8718" width="4.140625" style="8" customWidth="1"/>
    <col min="8719" max="8736" width="6.42578125" style="8" customWidth="1"/>
    <col min="8737" max="8737" width="3.85546875" style="8" customWidth="1"/>
    <col min="8738" max="8738" width="4.140625" style="8" customWidth="1"/>
    <col min="8739" max="8972" width="9.140625" style="8"/>
    <col min="8973" max="8973" width="4.28515625" style="8" customWidth="1"/>
    <col min="8974" max="8974" width="4.140625" style="8" customWidth="1"/>
    <col min="8975" max="8992" width="6.42578125" style="8" customWidth="1"/>
    <col min="8993" max="8993" width="3.85546875" style="8" customWidth="1"/>
    <col min="8994" max="8994" width="4.140625" style="8" customWidth="1"/>
    <col min="8995" max="9228" width="9.140625" style="8"/>
    <col min="9229" max="9229" width="4.28515625" style="8" customWidth="1"/>
    <col min="9230" max="9230" width="4.140625" style="8" customWidth="1"/>
    <col min="9231" max="9248" width="6.42578125" style="8" customWidth="1"/>
    <col min="9249" max="9249" width="3.85546875" style="8" customWidth="1"/>
    <col min="9250" max="9250" width="4.140625" style="8" customWidth="1"/>
    <col min="9251" max="9484" width="9.140625" style="8"/>
    <col min="9485" max="9485" width="4.28515625" style="8" customWidth="1"/>
    <col min="9486" max="9486" width="4.140625" style="8" customWidth="1"/>
    <col min="9487" max="9504" width="6.42578125" style="8" customWidth="1"/>
    <col min="9505" max="9505" width="3.85546875" style="8" customWidth="1"/>
    <col min="9506" max="9506" width="4.140625" style="8" customWidth="1"/>
    <col min="9507" max="9740" width="9.140625" style="8"/>
    <col min="9741" max="9741" width="4.28515625" style="8" customWidth="1"/>
    <col min="9742" max="9742" width="4.140625" style="8" customWidth="1"/>
    <col min="9743" max="9760" width="6.42578125" style="8" customWidth="1"/>
    <col min="9761" max="9761" width="3.85546875" style="8" customWidth="1"/>
    <col min="9762" max="9762" width="4.140625" style="8" customWidth="1"/>
    <col min="9763" max="9996" width="9.140625" style="8"/>
    <col min="9997" max="9997" width="4.28515625" style="8" customWidth="1"/>
    <col min="9998" max="9998" width="4.140625" style="8" customWidth="1"/>
    <col min="9999" max="10016" width="6.42578125" style="8" customWidth="1"/>
    <col min="10017" max="10017" width="3.85546875" style="8" customWidth="1"/>
    <col min="10018" max="10018" width="4.140625" style="8" customWidth="1"/>
    <col min="10019" max="10252" width="9.140625" style="8"/>
    <col min="10253" max="10253" width="4.28515625" style="8" customWidth="1"/>
    <col min="10254" max="10254" width="4.140625" style="8" customWidth="1"/>
    <col min="10255" max="10272" width="6.42578125" style="8" customWidth="1"/>
    <col min="10273" max="10273" width="3.85546875" style="8" customWidth="1"/>
    <col min="10274" max="10274" width="4.140625" style="8" customWidth="1"/>
    <col min="10275" max="10508" width="9.140625" style="8"/>
    <col min="10509" max="10509" width="4.28515625" style="8" customWidth="1"/>
    <col min="10510" max="10510" width="4.140625" style="8" customWidth="1"/>
    <col min="10511" max="10528" width="6.42578125" style="8" customWidth="1"/>
    <col min="10529" max="10529" width="3.85546875" style="8" customWidth="1"/>
    <col min="10530" max="10530" width="4.140625" style="8" customWidth="1"/>
    <col min="10531" max="10764" width="9.140625" style="8"/>
    <col min="10765" max="10765" width="4.28515625" style="8" customWidth="1"/>
    <col min="10766" max="10766" width="4.140625" style="8" customWidth="1"/>
    <col min="10767" max="10784" width="6.42578125" style="8" customWidth="1"/>
    <col min="10785" max="10785" width="3.85546875" style="8" customWidth="1"/>
    <col min="10786" max="10786" width="4.140625" style="8" customWidth="1"/>
    <col min="10787" max="11020" width="9.140625" style="8"/>
    <col min="11021" max="11021" width="4.28515625" style="8" customWidth="1"/>
    <col min="11022" max="11022" width="4.140625" style="8" customWidth="1"/>
    <col min="11023" max="11040" width="6.42578125" style="8" customWidth="1"/>
    <col min="11041" max="11041" width="3.85546875" style="8" customWidth="1"/>
    <col min="11042" max="11042" width="4.140625" style="8" customWidth="1"/>
    <col min="11043" max="11276" width="9.140625" style="8"/>
    <col min="11277" max="11277" width="4.28515625" style="8" customWidth="1"/>
    <col min="11278" max="11278" width="4.140625" style="8" customWidth="1"/>
    <col min="11279" max="11296" width="6.42578125" style="8" customWidth="1"/>
    <col min="11297" max="11297" width="3.85546875" style="8" customWidth="1"/>
    <col min="11298" max="11298" width="4.140625" style="8" customWidth="1"/>
    <col min="11299" max="11532" width="9.140625" style="8"/>
    <col min="11533" max="11533" width="4.28515625" style="8" customWidth="1"/>
    <col min="11534" max="11534" width="4.140625" style="8" customWidth="1"/>
    <col min="11535" max="11552" width="6.42578125" style="8" customWidth="1"/>
    <col min="11553" max="11553" width="3.85546875" style="8" customWidth="1"/>
    <col min="11554" max="11554" width="4.140625" style="8" customWidth="1"/>
    <col min="11555" max="11788" width="9.140625" style="8"/>
    <col min="11789" max="11789" width="4.28515625" style="8" customWidth="1"/>
    <col min="11790" max="11790" width="4.140625" style="8" customWidth="1"/>
    <col min="11791" max="11808" width="6.42578125" style="8" customWidth="1"/>
    <col min="11809" max="11809" width="3.85546875" style="8" customWidth="1"/>
    <col min="11810" max="11810" width="4.140625" style="8" customWidth="1"/>
    <col min="11811" max="12044" width="9.140625" style="8"/>
    <col min="12045" max="12045" width="4.28515625" style="8" customWidth="1"/>
    <col min="12046" max="12046" width="4.140625" style="8" customWidth="1"/>
    <col min="12047" max="12064" width="6.42578125" style="8" customWidth="1"/>
    <col min="12065" max="12065" width="3.85546875" style="8" customWidth="1"/>
    <col min="12066" max="12066" width="4.140625" style="8" customWidth="1"/>
    <col min="12067" max="12300" width="9.140625" style="8"/>
    <col min="12301" max="12301" width="4.28515625" style="8" customWidth="1"/>
    <col min="12302" max="12302" width="4.140625" style="8" customWidth="1"/>
    <col min="12303" max="12320" width="6.42578125" style="8" customWidth="1"/>
    <col min="12321" max="12321" width="3.85546875" style="8" customWidth="1"/>
    <col min="12322" max="12322" width="4.140625" style="8" customWidth="1"/>
    <col min="12323" max="12556" width="9.140625" style="8"/>
    <col min="12557" max="12557" width="4.28515625" style="8" customWidth="1"/>
    <col min="12558" max="12558" width="4.140625" style="8" customWidth="1"/>
    <col min="12559" max="12576" width="6.42578125" style="8" customWidth="1"/>
    <col min="12577" max="12577" width="3.85546875" style="8" customWidth="1"/>
    <col min="12578" max="12578" width="4.140625" style="8" customWidth="1"/>
    <col min="12579" max="12812" width="9.140625" style="8"/>
    <col min="12813" max="12813" width="4.28515625" style="8" customWidth="1"/>
    <col min="12814" max="12814" width="4.140625" style="8" customWidth="1"/>
    <col min="12815" max="12832" width="6.42578125" style="8" customWidth="1"/>
    <col min="12833" max="12833" width="3.85546875" style="8" customWidth="1"/>
    <col min="12834" max="12834" width="4.140625" style="8" customWidth="1"/>
    <col min="12835" max="13068" width="9.140625" style="8"/>
    <col min="13069" max="13069" width="4.28515625" style="8" customWidth="1"/>
    <col min="13070" max="13070" width="4.140625" style="8" customWidth="1"/>
    <col min="13071" max="13088" width="6.42578125" style="8" customWidth="1"/>
    <col min="13089" max="13089" width="3.85546875" style="8" customWidth="1"/>
    <col min="13090" max="13090" width="4.140625" style="8" customWidth="1"/>
    <col min="13091" max="13324" width="9.140625" style="8"/>
    <col min="13325" max="13325" width="4.28515625" style="8" customWidth="1"/>
    <col min="13326" max="13326" width="4.140625" style="8" customWidth="1"/>
    <col min="13327" max="13344" width="6.42578125" style="8" customWidth="1"/>
    <col min="13345" max="13345" width="3.85546875" style="8" customWidth="1"/>
    <col min="13346" max="13346" width="4.140625" style="8" customWidth="1"/>
    <col min="13347" max="13580" width="9.140625" style="8"/>
    <col min="13581" max="13581" width="4.28515625" style="8" customWidth="1"/>
    <col min="13582" max="13582" width="4.140625" style="8" customWidth="1"/>
    <col min="13583" max="13600" width="6.42578125" style="8" customWidth="1"/>
    <col min="13601" max="13601" width="3.85546875" style="8" customWidth="1"/>
    <col min="13602" max="13602" width="4.140625" style="8" customWidth="1"/>
    <col min="13603" max="13836" width="9.140625" style="8"/>
    <col min="13837" max="13837" width="4.28515625" style="8" customWidth="1"/>
    <col min="13838" max="13838" width="4.140625" style="8" customWidth="1"/>
    <col min="13839" max="13856" width="6.42578125" style="8" customWidth="1"/>
    <col min="13857" max="13857" width="3.85546875" style="8" customWidth="1"/>
    <col min="13858" max="13858" width="4.140625" style="8" customWidth="1"/>
    <col min="13859" max="14092" width="9.140625" style="8"/>
    <col min="14093" max="14093" width="4.28515625" style="8" customWidth="1"/>
    <col min="14094" max="14094" width="4.140625" style="8" customWidth="1"/>
    <col min="14095" max="14112" width="6.42578125" style="8" customWidth="1"/>
    <col min="14113" max="14113" width="3.85546875" style="8" customWidth="1"/>
    <col min="14114" max="14114" width="4.140625" style="8" customWidth="1"/>
    <col min="14115" max="14348" width="9.140625" style="8"/>
    <col min="14349" max="14349" width="4.28515625" style="8" customWidth="1"/>
    <col min="14350" max="14350" width="4.140625" style="8" customWidth="1"/>
    <col min="14351" max="14368" width="6.42578125" style="8" customWidth="1"/>
    <col min="14369" max="14369" width="3.85546875" style="8" customWidth="1"/>
    <col min="14370" max="14370" width="4.140625" style="8" customWidth="1"/>
    <col min="14371" max="14604" width="9.140625" style="8"/>
    <col min="14605" max="14605" width="4.28515625" style="8" customWidth="1"/>
    <col min="14606" max="14606" width="4.140625" style="8" customWidth="1"/>
    <col min="14607" max="14624" width="6.42578125" style="8" customWidth="1"/>
    <col min="14625" max="14625" width="3.85546875" style="8" customWidth="1"/>
    <col min="14626" max="14626" width="4.140625" style="8" customWidth="1"/>
    <col min="14627" max="14860" width="9.140625" style="8"/>
    <col min="14861" max="14861" width="4.28515625" style="8" customWidth="1"/>
    <col min="14862" max="14862" width="4.140625" style="8" customWidth="1"/>
    <col min="14863" max="14880" width="6.42578125" style="8" customWidth="1"/>
    <col min="14881" max="14881" width="3.85546875" style="8" customWidth="1"/>
    <col min="14882" max="14882" width="4.140625" style="8" customWidth="1"/>
    <col min="14883" max="15116" width="9.140625" style="8"/>
    <col min="15117" max="15117" width="4.28515625" style="8" customWidth="1"/>
    <col min="15118" max="15118" width="4.140625" style="8" customWidth="1"/>
    <col min="15119" max="15136" width="6.42578125" style="8" customWidth="1"/>
    <col min="15137" max="15137" width="3.85546875" style="8" customWidth="1"/>
    <col min="15138" max="15138" width="4.140625" style="8" customWidth="1"/>
    <col min="15139" max="15372" width="9.140625" style="8"/>
    <col min="15373" max="15373" width="4.28515625" style="8" customWidth="1"/>
    <col min="15374" max="15374" width="4.140625" style="8" customWidth="1"/>
    <col min="15375" max="15392" width="6.42578125" style="8" customWidth="1"/>
    <col min="15393" max="15393" width="3.85546875" style="8" customWidth="1"/>
    <col min="15394" max="15394" width="4.140625" style="8" customWidth="1"/>
    <col min="15395" max="15628" width="9.140625" style="8"/>
    <col min="15629" max="15629" width="4.28515625" style="8" customWidth="1"/>
    <col min="15630" max="15630" width="4.140625" style="8" customWidth="1"/>
    <col min="15631" max="15648" width="6.42578125" style="8" customWidth="1"/>
    <col min="15649" max="15649" width="3.85546875" style="8" customWidth="1"/>
    <col min="15650" max="15650" width="4.140625" style="8" customWidth="1"/>
    <col min="15651" max="15884" width="9.140625" style="8"/>
    <col min="15885" max="15885" width="4.28515625" style="8" customWidth="1"/>
    <col min="15886" max="15886" width="4.140625" style="8" customWidth="1"/>
    <col min="15887" max="15904" width="6.42578125" style="8" customWidth="1"/>
    <col min="15905" max="15905" width="3.85546875" style="8" customWidth="1"/>
    <col min="15906" max="15906" width="4.140625" style="8" customWidth="1"/>
    <col min="15907" max="16140" width="9.140625" style="8"/>
    <col min="16141" max="16141" width="4.28515625" style="8" customWidth="1"/>
    <col min="16142" max="16142" width="4.140625" style="8" customWidth="1"/>
    <col min="16143" max="16160" width="6.42578125" style="8" customWidth="1"/>
    <col min="16161" max="16161" width="3.85546875" style="8" customWidth="1"/>
    <col min="16162" max="16162" width="4.140625" style="8" customWidth="1"/>
    <col min="16163" max="16384" width="9.140625" style="8"/>
  </cols>
  <sheetData>
    <row r="2" spans="2:40" ht="11.2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2:40" ht="9.75" customHeight="1">
      <c r="B3" s="7"/>
      <c r="C3" s="280" t="s">
        <v>44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9"/>
      <c r="T3" s="56"/>
      <c r="U3" s="209" t="s">
        <v>106</v>
      </c>
      <c r="V3" s="209"/>
      <c r="W3" s="209"/>
      <c r="X3" s="210" t="s">
        <v>107</v>
      </c>
      <c r="Y3" s="210"/>
      <c r="Z3" s="351"/>
      <c r="AA3" s="351"/>
      <c r="AB3" s="195"/>
      <c r="AC3" s="354"/>
      <c r="AD3" s="354"/>
      <c r="AE3" s="354"/>
      <c r="AF3" s="216" t="s">
        <v>0</v>
      </c>
      <c r="AG3" s="217"/>
      <c r="AH3" s="197"/>
      <c r="AI3" s="198"/>
      <c r="AJ3" s="198"/>
      <c r="AK3" s="198"/>
      <c r="AL3" s="198"/>
      <c r="AM3" s="199"/>
      <c r="AN3" s="7"/>
    </row>
    <row r="4" spans="2:40" ht="9.75" customHeight="1">
      <c r="B4" s="7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9"/>
      <c r="T4" s="56"/>
      <c r="U4" s="209"/>
      <c r="V4" s="209"/>
      <c r="W4" s="209"/>
      <c r="X4" s="211"/>
      <c r="Y4" s="211"/>
      <c r="Z4" s="352"/>
      <c r="AA4" s="352"/>
      <c r="AB4" s="196"/>
      <c r="AC4" s="355"/>
      <c r="AD4" s="355"/>
      <c r="AE4" s="355"/>
      <c r="AF4" s="218"/>
      <c r="AG4" s="219"/>
      <c r="AH4" s="200"/>
      <c r="AI4" s="201"/>
      <c r="AJ4" s="201"/>
      <c r="AK4" s="201"/>
      <c r="AL4" s="201"/>
      <c r="AM4" s="202"/>
      <c r="AN4" s="7"/>
    </row>
    <row r="5" spans="2:40" ht="9.75" customHeight="1">
      <c r="B5" s="7"/>
      <c r="C5" s="7" t="s">
        <v>103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9"/>
      <c r="T5" s="56"/>
      <c r="U5" s="209"/>
      <c r="V5" s="209"/>
      <c r="W5" s="209"/>
      <c r="X5" s="211"/>
      <c r="Y5" s="211"/>
      <c r="Z5" s="352"/>
      <c r="AA5" s="352"/>
      <c r="AB5" s="196"/>
      <c r="AC5" s="355"/>
      <c r="AD5" s="355"/>
      <c r="AE5" s="355"/>
      <c r="AF5" s="218"/>
      <c r="AG5" s="219"/>
      <c r="AH5" s="200"/>
      <c r="AI5" s="201"/>
      <c r="AJ5" s="201"/>
      <c r="AK5" s="201"/>
      <c r="AL5" s="201"/>
      <c r="AM5" s="202"/>
      <c r="AN5" s="7"/>
    </row>
    <row r="6" spans="2:40" ht="9.75" customHeight="1">
      <c r="B6" s="7"/>
      <c r="C6" s="55"/>
      <c r="D6" s="5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9"/>
      <c r="T6" s="56"/>
      <c r="U6" s="209"/>
      <c r="V6" s="209"/>
      <c r="W6" s="209"/>
      <c r="X6" s="212"/>
      <c r="Y6" s="212"/>
      <c r="Z6" s="353"/>
      <c r="AA6" s="353"/>
      <c r="AB6" s="196"/>
      <c r="AC6" s="356"/>
      <c r="AD6" s="356"/>
      <c r="AE6" s="356"/>
      <c r="AF6" s="220"/>
      <c r="AG6" s="221"/>
      <c r="AH6" s="200"/>
      <c r="AI6" s="201"/>
      <c r="AJ6" s="201"/>
      <c r="AK6" s="201"/>
      <c r="AL6" s="201"/>
      <c r="AM6" s="202"/>
      <c r="AN6" s="7"/>
    </row>
    <row r="7" spans="2:40" ht="9.75" customHeight="1">
      <c r="B7" s="7"/>
      <c r="C7" s="2" t="s">
        <v>108</v>
      </c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0"/>
      <c r="T7" s="57"/>
      <c r="U7" s="222" t="s">
        <v>1</v>
      </c>
      <c r="V7" s="222"/>
      <c r="W7" s="222"/>
      <c r="X7" s="342"/>
      <c r="Y7" s="343"/>
      <c r="Z7" s="343"/>
      <c r="AA7" s="343"/>
      <c r="AB7" s="343"/>
      <c r="AC7" s="343"/>
      <c r="AD7" s="343"/>
      <c r="AE7" s="343"/>
      <c r="AF7" s="343"/>
      <c r="AG7" s="344"/>
      <c r="AH7" s="200"/>
      <c r="AI7" s="201"/>
      <c r="AJ7" s="201"/>
      <c r="AK7" s="201"/>
      <c r="AL7" s="201"/>
      <c r="AM7" s="202"/>
      <c r="AN7" s="7"/>
    </row>
    <row r="8" spans="2:40" ht="9.75" customHeight="1">
      <c r="B8" s="7"/>
      <c r="C8" s="5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0"/>
      <c r="T8" s="57"/>
      <c r="U8" s="222"/>
      <c r="V8" s="222"/>
      <c r="W8" s="222"/>
      <c r="X8" s="345"/>
      <c r="Y8" s="346"/>
      <c r="Z8" s="346"/>
      <c r="AA8" s="346"/>
      <c r="AB8" s="346"/>
      <c r="AC8" s="346"/>
      <c r="AD8" s="346"/>
      <c r="AE8" s="346"/>
      <c r="AF8" s="346"/>
      <c r="AG8" s="347"/>
      <c r="AH8" s="200"/>
      <c r="AI8" s="201"/>
      <c r="AJ8" s="201"/>
      <c r="AK8" s="201"/>
      <c r="AL8" s="201"/>
      <c r="AM8" s="202"/>
      <c r="AN8" s="7"/>
    </row>
    <row r="9" spans="2:40" ht="9.75" customHeight="1">
      <c r="B9" s="7"/>
      <c r="C9" s="1" t="s">
        <v>3</v>
      </c>
      <c r="D9" s="2"/>
      <c r="E9" s="1"/>
      <c r="F9" s="1"/>
      <c r="G9" s="1"/>
      <c r="H9" s="1"/>
      <c r="I9" s="1"/>
      <c r="J9" s="1"/>
      <c r="K9" s="1"/>
      <c r="L9" s="1"/>
      <c r="M9" s="54"/>
      <c r="N9" s="54"/>
      <c r="O9" s="54"/>
      <c r="P9" s="54"/>
      <c r="Q9" s="54"/>
      <c r="R9" s="54"/>
      <c r="S9" s="30"/>
      <c r="T9" s="57"/>
      <c r="U9" s="222"/>
      <c r="V9" s="222"/>
      <c r="W9" s="222"/>
      <c r="X9" s="345"/>
      <c r="Y9" s="346"/>
      <c r="Z9" s="346"/>
      <c r="AA9" s="346"/>
      <c r="AB9" s="346"/>
      <c r="AC9" s="346"/>
      <c r="AD9" s="346"/>
      <c r="AE9" s="346"/>
      <c r="AF9" s="346"/>
      <c r="AG9" s="347"/>
      <c r="AH9" s="200"/>
      <c r="AI9" s="201"/>
      <c r="AJ9" s="201"/>
      <c r="AK9" s="201"/>
      <c r="AL9" s="201"/>
      <c r="AM9" s="202"/>
      <c r="AN9" s="7"/>
    </row>
    <row r="10" spans="2:40" ht="9.75" customHeight="1">
      <c r="B10" s="7"/>
      <c r="C10" s="106"/>
      <c r="D10" s="106"/>
      <c r="E10" s="106"/>
      <c r="F10" s="106"/>
      <c r="G10" s="1"/>
      <c r="H10" s="106"/>
      <c r="I10" s="106"/>
      <c r="J10" s="106"/>
      <c r="K10" s="106"/>
      <c r="L10" s="1"/>
      <c r="M10" s="119"/>
      <c r="N10" s="119"/>
      <c r="O10" s="119"/>
      <c r="P10" s="119"/>
      <c r="Q10" s="119"/>
      <c r="R10" s="119"/>
      <c r="S10" s="30"/>
      <c r="T10" s="57"/>
      <c r="U10" s="222"/>
      <c r="V10" s="222"/>
      <c r="W10" s="222"/>
      <c r="X10" s="348"/>
      <c r="Y10" s="349"/>
      <c r="Z10" s="349"/>
      <c r="AA10" s="349"/>
      <c r="AB10" s="349"/>
      <c r="AC10" s="349"/>
      <c r="AD10" s="349"/>
      <c r="AE10" s="349"/>
      <c r="AF10" s="349"/>
      <c r="AG10" s="350"/>
      <c r="AH10" s="203"/>
      <c r="AI10" s="204"/>
      <c r="AJ10" s="204"/>
      <c r="AK10" s="204"/>
      <c r="AL10" s="204"/>
      <c r="AM10" s="205"/>
      <c r="AN10" s="7"/>
    </row>
    <row r="11" spans="2:40" ht="12" customHeight="1">
      <c r="B11" s="7"/>
      <c r="C11" s="106"/>
      <c r="D11" s="106"/>
      <c r="E11" s="106"/>
      <c r="F11" s="106"/>
      <c r="G11" s="1"/>
      <c r="H11" s="106"/>
      <c r="I11" s="106"/>
      <c r="J11" s="106"/>
      <c r="K11" s="106"/>
      <c r="L11" s="1"/>
      <c r="M11" s="119"/>
      <c r="N11" s="119"/>
      <c r="O11" s="119"/>
      <c r="P11" s="119"/>
      <c r="Q11" s="119"/>
      <c r="R11" s="119"/>
      <c r="S11" s="30"/>
      <c r="T11" s="31"/>
      <c r="U11" s="31"/>
      <c r="V11" s="31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28"/>
      <c r="AI11" s="28"/>
      <c r="AJ11" s="28"/>
      <c r="AK11" s="28"/>
      <c r="AL11" s="28"/>
      <c r="AM11" s="28"/>
      <c r="AN11" s="7"/>
    </row>
    <row r="12" spans="2:40" ht="5.25" customHeight="1"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30"/>
      <c r="T12" s="31"/>
      <c r="U12" s="31"/>
      <c r="V12" s="31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28"/>
      <c r="AI12" s="28"/>
      <c r="AJ12" s="28"/>
      <c r="AK12" s="28"/>
      <c r="AL12" s="28"/>
      <c r="AM12" s="28"/>
      <c r="AN12" s="7"/>
    </row>
    <row r="13" spans="2:40" ht="12" customHeight="1" thickBot="1">
      <c r="B13" s="7"/>
      <c r="C13" s="100" t="s">
        <v>45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7"/>
    </row>
    <row r="14" spans="2:40" ht="12" customHeight="1">
      <c r="B14" s="7"/>
      <c r="C14" s="133" t="s">
        <v>23</v>
      </c>
      <c r="D14" s="134"/>
      <c r="E14" s="139" t="s">
        <v>4</v>
      </c>
      <c r="F14" s="140"/>
      <c r="G14" s="140"/>
      <c r="H14" s="141"/>
      <c r="I14" s="304" t="s">
        <v>5</v>
      </c>
      <c r="J14" s="304"/>
      <c r="K14" s="304"/>
      <c r="L14" s="366" t="s">
        <v>132</v>
      </c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8"/>
      <c r="AN14" s="7"/>
    </row>
    <row r="15" spans="2:40" ht="6" customHeight="1">
      <c r="B15" s="7"/>
      <c r="C15" s="135"/>
      <c r="D15" s="136"/>
      <c r="E15" s="142"/>
      <c r="F15" s="143"/>
      <c r="G15" s="143"/>
      <c r="H15" s="144"/>
      <c r="I15" s="124" t="s">
        <v>6</v>
      </c>
      <c r="J15" s="124"/>
      <c r="K15" s="124"/>
      <c r="L15" s="360" t="s">
        <v>131</v>
      </c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2"/>
      <c r="AN15" s="7"/>
    </row>
    <row r="16" spans="2:40" ht="6" customHeight="1">
      <c r="B16" s="7"/>
      <c r="C16" s="135"/>
      <c r="D16" s="136"/>
      <c r="E16" s="142"/>
      <c r="F16" s="143"/>
      <c r="G16" s="143"/>
      <c r="H16" s="144"/>
      <c r="I16" s="124"/>
      <c r="J16" s="124"/>
      <c r="K16" s="124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2"/>
      <c r="AN16" s="7"/>
    </row>
    <row r="17" spans="2:40" ht="6" customHeight="1">
      <c r="B17" s="7"/>
      <c r="C17" s="135"/>
      <c r="D17" s="136"/>
      <c r="E17" s="142"/>
      <c r="F17" s="143"/>
      <c r="G17" s="143"/>
      <c r="H17" s="144"/>
      <c r="I17" s="124"/>
      <c r="J17" s="124"/>
      <c r="K17" s="124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2"/>
      <c r="AN17" s="7"/>
    </row>
    <row r="18" spans="2:40" ht="12" customHeight="1">
      <c r="B18" s="7"/>
      <c r="C18" s="135"/>
      <c r="D18" s="136"/>
      <c r="E18" s="142"/>
      <c r="F18" s="143"/>
      <c r="G18" s="143"/>
      <c r="H18" s="144"/>
      <c r="I18" s="128" t="s">
        <v>7</v>
      </c>
      <c r="J18" s="128"/>
      <c r="K18" s="128"/>
      <c r="L18" s="71" t="s">
        <v>8</v>
      </c>
      <c r="M18" s="363" t="s">
        <v>133</v>
      </c>
      <c r="N18" s="363"/>
      <c r="O18" s="101" t="s">
        <v>15</v>
      </c>
      <c r="P18" s="363" t="s">
        <v>134</v>
      </c>
      <c r="Q18" s="363"/>
      <c r="R18" s="363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3"/>
      <c r="AN18" s="7"/>
    </row>
    <row r="19" spans="2:40" ht="9" customHeight="1">
      <c r="B19" s="7"/>
      <c r="C19" s="135"/>
      <c r="D19" s="136"/>
      <c r="E19" s="142"/>
      <c r="F19" s="143"/>
      <c r="G19" s="143"/>
      <c r="H19" s="144"/>
      <c r="I19" s="128"/>
      <c r="J19" s="128"/>
      <c r="K19" s="128"/>
      <c r="L19" s="364" t="s">
        <v>135</v>
      </c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5"/>
      <c r="AN19" s="7"/>
    </row>
    <row r="20" spans="2:40" ht="9" customHeight="1">
      <c r="B20" s="7"/>
      <c r="C20" s="135"/>
      <c r="D20" s="136"/>
      <c r="E20" s="142"/>
      <c r="F20" s="143"/>
      <c r="G20" s="143"/>
      <c r="H20" s="144"/>
      <c r="I20" s="128"/>
      <c r="J20" s="128"/>
      <c r="K20" s="128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2"/>
      <c r="AN20" s="7"/>
    </row>
    <row r="21" spans="2:40" ht="12" customHeight="1">
      <c r="B21" s="7"/>
      <c r="C21" s="135"/>
      <c r="D21" s="136"/>
      <c r="E21" s="142"/>
      <c r="F21" s="143"/>
      <c r="G21" s="143"/>
      <c r="H21" s="144"/>
      <c r="I21" s="120" t="s">
        <v>5</v>
      </c>
      <c r="J21" s="120"/>
      <c r="K21" s="120"/>
      <c r="L21" s="357" t="s">
        <v>137</v>
      </c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359"/>
      <c r="AN21" s="7"/>
    </row>
    <row r="22" spans="2:40" ht="6" customHeight="1">
      <c r="B22" s="7"/>
      <c r="C22" s="135"/>
      <c r="D22" s="136"/>
      <c r="E22" s="142"/>
      <c r="F22" s="143"/>
      <c r="G22" s="143"/>
      <c r="H22" s="144"/>
      <c r="I22" s="124" t="s">
        <v>6</v>
      </c>
      <c r="J22" s="124"/>
      <c r="K22" s="124"/>
      <c r="L22" s="360" t="s">
        <v>153</v>
      </c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1"/>
      <c r="AE22" s="361"/>
      <c r="AF22" s="361"/>
      <c r="AG22" s="361"/>
      <c r="AH22" s="361"/>
      <c r="AI22" s="361"/>
      <c r="AJ22" s="361"/>
      <c r="AK22" s="361"/>
      <c r="AL22" s="361"/>
      <c r="AM22" s="362"/>
      <c r="AN22" s="7"/>
    </row>
    <row r="23" spans="2:40" ht="6" customHeight="1">
      <c r="B23" s="7"/>
      <c r="C23" s="135"/>
      <c r="D23" s="136"/>
      <c r="E23" s="142"/>
      <c r="F23" s="143"/>
      <c r="G23" s="143"/>
      <c r="H23" s="144"/>
      <c r="I23" s="124"/>
      <c r="J23" s="124"/>
      <c r="K23" s="124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2"/>
      <c r="AN23" s="7"/>
    </row>
    <row r="24" spans="2:40" ht="6" customHeight="1">
      <c r="B24" s="7"/>
      <c r="C24" s="135"/>
      <c r="D24" s="136"/>
      <c r="E24" s="142"/>
      <c r="F24" s="143"/>
      <c r="G24" s="143"/>
      <c r="H24" s="144"/>
      <c r="I24" s="124"/>
      <c r="J24" s="124"/>
      <c r="K24" s="124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1"/>
      <c r="AM24" s="362"/>
      <c r="AN24" s="7"/>
    </row>
    <row r="25" spans="2:40" ht="12" customHeight="1">
      <c r="B25" s="7"/>
      <c r="C25" s="135"/>
      <c r="D25" s="136"/>
      <c r="E25" s="142"/>
      <c r="F25" s="143"/>
      <c r="G25" s="143"/>
      <c r="H25" s="144"/>
      <c r="I25" s="128" t="s">
        <v>7</v>
      </c>
      <c r="J25" s="128"/>
      <c r="K25" s="128"/>
      <c r="L25" s="71" t="s">
        <v>8</v>
      </c>
      <c r="M25" s="363" t="s">
        <v>133</v>
      </c>
      <c r="N25" s="363"/>
      <c r="O25" s="101" t="s">
        <v>15</v>
      </c>
      <c r="P25" s="363" t="s">
        <v>134</v>
      </c>
      <c r="Q25" s="363"/>
      <c r="R25" s="363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3"/>
      <c r="AN25" s="7"/>
    </row>
    <row r="26" spans="2:40" ht="9" customHeight="1">
      <c r="B26" s="7"/>
      <c r="C26" s="135"/>
      <c r="D26" s="136"/>
      <c r="E26" s="142"/>
      <c r="F26" s="143"/>
      <c r="G26" s="143"/>
      <c r="H26" s="144"/>
      <c r="I26" s="128"/>
      <c r="J26" s="128"/>
      <c r="K26" s="128"/>
      <c r="L26" s="364" t="s">
        <v>136</v>
      </c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  <c r="AL26" s="364"/>
      <c r="AM26" s="365"/>
      <c r="AN26" s="7"/>
    </row>
    <row r="27" spans="2:40" ht="9" customHeight="1">
      <c r="B27" s="7"/>
      <c r="C27" s="135"/>
      <c r="D27" s="136"/>
      <c r="E27" s="145"/>
      <c r="F27" s="146"/>
      <c r="G27" s="146"/>
      <c r="H27" s="147"/>
      <c r="I27" s="128"/>
      <c r="J27" s="129"/>
      <c r="K27" s="128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  <c r="AL27" s="361"/>
      <c r="AM27" s="362"/>
      <c r="AN27" s="7"/>
    </row>
    <row r="28" spans="2:40" ht="12" customHeight="1">
      <c r="B28" s="7"/>
      <c r="C28" s="135"/>
      <c r="D28" s="136"/>
      <c r="E28" s="283" t="s">
        <v>105</v>
      </c>
      <c r="F28" s="284"/>
      <c r="G28" s="284"/>
      <c r="H28" s="285"/>
      <c r="I28" s="49" t="s">
        <v>104</v>
      </c>
      <c r="J28" s="104"/>
      <c r="K28" s="51"/>
      <c r="L28" s="49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3"/>
      <c r="AN28" s="7"/>
    </row>
    <row r="29" spans="2:40" ht="6" customHeight="1">
      <c r="B29" s="7"/>
      <c r="C29" s="135"/>
      <c r="D29" s="136"/>
      <c r="E29" s="286"/>
      <c r="F29" s="287"/>
      <c r="G29" s="287"/>
      <c r="H29" s="288"/>
      <c r="I29" s="128" t="s">
        <v>6</v>
      </c>
      <c r="J29" s="128"/>
      <c r="K29" s="128"/>
      <c r="L29" s="381" t="s">
        <v>131</v>
      </c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81"/>
      <c r="AK29" s="381"/>
      <c r="AL29" s="381"/>
      <c r="AM29" s="382"/>
      <c r="AN29" s="7"/>
    </row>
    <row r="30" spans="2:40" ht="6" customHeight="1">
      <c r="B30" s="7"/>
      <c r="C30" s="135"/>
      <c r="D30" s="136"/>
      <c r="E30" s="286"/>
      <c r="F30" s="287"/>
      <c r="G30" s="287"/>
      <c r="H30" s="288"/>
      <c r="I30" s="128"/>
      <c r="J30" s="128"/>
      <c r="K30" s="128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382"/>
      <c r="AN30" s="7"/>
    </row>
    <row r="31" spans="2:40" ht="6" customHeight="1">
      <c r="B31" s="7"/>
      <c r="C31" s="135"/>
      <c r="D31" s="136"/>
      <c r="E31" s="286"/>
      <c r="F31" s="287"/>
      <c r="G31" s="287"/>
      <c r="H31" s="288"/>
      <c r="I31" s="128"/>
      <c r="J31" s="128"/>
      <c r="K31" s="128"/>
      <c r="L31" s="381"/>
      <c r="M31" s="381"/>
      <c r="N31" s="381"/>
      <c r="O31" s="381"/>
      <c r="P31" s="381"/>
      <c r="Q31" s="381"/>
      <c r="R31" s="381"/>
      <c r="S31" s="381"/>
      <c r="T31" s="381"/>
      <c r="U31" s="381"/>
      <c r="V31" s="381"/>
      <c r="W31" s="381"/>
      <c r="X31" s="381"/>
      <c r="Y31" s="381"/>
      <c r="Z31" s="381"/>
      <c r="AA31" s="381"/>
      <c r="AB31" s="381"/>
      <c r="AC31" s="381"/>
      <c r="AD31" s="381"/>
      <c r="AE31" s="381"/>
      <c r="AF31" s="381"/>
      <c r="AG31" s="381"/>
      <c r="AH31" s="381"/>
      <c r="AI31" s="381"/>
      <c r="AJ31" s="381"/>
      <c r="AK31" s="381"/>
      <c r="AL31" s="381"/>
      <c r="AM31" s="382"/>
      <c r="AN31" s="7"/>
    </row>
    <row r="32" spans="2:40" ht="12" customHeight="1">
      <c r="B32" s="7"/>
      <c r="C32" s="135"/>
      <c r="D32" s="136"/>
      <c r="E32" s="286"/>
      <c r="F32" s="287"/>
      <c r="G32" s="287"/>
      <c r="H32" s="288"/>
      <c r="I32" s="124" t="s">
        <v>7</v>
      </c>
      <c r="J32" s="124"/>
      <c r="K32" s="124"/>
      <c r="L32" s="71" t="s">
        <v>8</v>
      </c>
      <c r="M32" s="363" t="s">
        <v>133</v>
      </c>
      <c r="N32" s="363"/>
      <c r="O32" s="101" t="s">
        <v>15</v>
      </c>
      <c r="P32" s="363" t="s">
        <v>134</v>
      </c>
      <c r="Q32" s="363"/>
      <c r="R32" s="363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7"/>
    </row>
    <row r="33" spans="2:40" ht="9" customHeight="1">
      <c r="B33" s="7"/>
      <c r="C33" s="135"/>
      <c r="D33" s="136"/>
      <c r="E33" s="286"/>
      <c r="F33" s="287"/>
      <c r="G33" s="287"/>
      <c r="H33" s="288"/>
      <c r="I33" s="124"/>
      <c r="J33" s="124"/>
      <c r="K33" s="124"/>
      <c r="L33" s="383" t="s">
        <v>135</v>
      </c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3"/>
      <c r="AH33" s="383"/>
      <c r="AI33" s="383"/>
      <c r="AJ33" s="383"/>
      <c r="AK33" s="383"/>
      <c r="AL33" s="383"/>
      <c r="AM33" s="384"/>
      <c r="AN33" s="7"/>
    </row>
    <row r="34" spans="2:40" ht="9" customHeight="1">
      <c r="B34" s="7"/>
      <c r="C34" s="135"/>
      <c r="D34" s="136"/>
      <c r="E34" s="286"/>
      <c r="F34" s="287"/>
      <c r="G34" s="287"/>
      <c r="H34" s="288"/>
      <c r="I34" s="124"/>
      <c r="J34" s="124"/>
      <c r="K34" s="124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381"/>
      <c r="AF34" s="381"/>
      <c r="AG34" s="381"/>
      <c r="AH34" s="381"/>
      <c r="AI34" s="381"/>
      <c r="AJ34" s="381"/>
      <c r="AK34" s="381"/>
      <c r="AL34" s="381"/>
      <c r="AM34" s="382"/>
      <c r="AN34" s="7"/>
    </row>
    <row r="35" spans="2:40" ht="6" customHeight="1">
      <c r="B35" s="7"/>
      <c r="C35" s="135"/>
      <c r="D35" s="136"/>
      <c r="E35" s="286"/>
      <c r="F35" s="287"/>
      <c r="G35" s="287"/>
      <c r="H35" s="288"/>
      <c r="I35" s="260" t="s">
        <v>9</v>
      </c>
      <c r="J35" s="124"/>
      <c r="K35" s="124"/>
      <c r="L35" s="385" t="s">
        <v>138</v>
      </c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263" t="s">
        <v>10</v>
      </c>
      <c r="Z35" s="264"/>
      <c r="AA35" s="265"/>
      <c r="AB35" s="369" t="s">
        <v>139</v>
      </c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70"/>
      <c r="AN35" s="7"/>
    </row>
    <row r="36" spans="2:40" ht="6" customHeight="1">
      <c r="B36" s="7"/>
      <c r="C36" s="135"/>
      <c r="D36" s="136"/>
      <c r="E36" s="286"/>
      <c r="F36" s="287"/>
      <c r="G36" s="287"/>
      <c r="H36" s="288"/>
      <c r="I36" s="124"/>
      <c r="J36" s="124"/>
      <c r="K36" s="124"/>
      <c r="L36" s="385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263"/>
      <c r="Z36" s="264"/>
      <c r="AA36" s="265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70"/>
      <c r="AN36" s="7"/>
    </row>
    <row r="37" spans="2:40" ht="6" customHeight="1">
      <c r="B37" s="7"/>
      <c r="C37" s="135"/>
      <c r="D37" s="136"/>
      <c r="E37" s="286"/>
      <c r="F37" s="287"/>
      <c r="G37" s="287"/>
      <c r="H37" s="288"/>
      <c r="I37" s="124"/>
      <c r="J37" s="124"/>
      <c r="K37" s="124"/>
      <c r="L37" s="385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263"/>
      <c r="Z37" s="264"/>
      <c r="AA37" s="265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M37" s="370"/>
      <c r="AN37" s="7"/>
    </row>
    <row r="38" spans="2:40" ht="9" customHeight="1">
      <c r="B38" s="7"/>
      <c r="C38" s="135"/>
      <c r="D38" s="136"/>
      <c r="E38" s="286"/>
      <c r="F38" s="287"/>
      <c r="G38" s="287"/>
      <c r="H38" s="288"/>
      <c r="I38" s="107" t="s">
        <v>100</v>
      </c>
      <c r="J38" s="108"/>
      <c r="K38" s="108"/>
      <c r="L38" s="371" t="s">
        <v>140</v>
      </c>
      <c r="M38" s="371"/>
      <c r="N38" s="371"/>
      <c r="O38" s="371"/>
      <c r="P38" s="371"/>
      <c r="Q38" s="371"/>
      <c r="R38" s="113" t="s">
        <v>102</v>
      </c>
      <c r="S38" s="113"/>
      <c r="T38" s="373" t="s">
        <v>141</v>
      </c>
      <c r="U38" s="373"/>
      <c r="V38" s="373"/>
      <c r="W38" s="373"/>
      <c r="X38" s="374"/>
      <c r="Y38" s="268" t="s">
        <v>101</v>
      </c>
      <c r="Z38" s="269"/>
      <c r="AA38" s="269"/>
      <c r="AB38" s="377" t="s">
        <v>142</v>
      </c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8"/>
      <c r="AN38" s="7"/>
    </row>
    <row r="39" spans="2:40" ht="9" customHeight="1" thickBot="1">
      <c r="B39" s="7"/>
      <c r="C39" s="137"/>
      <c r="D39" s="138"/>
      <c r="E39" s="289"/>
      <c r="F39" s="290"/>
      <c r="G39" s="290"/>
      <c r="H39" s="291"/>
      <c r="I39" s="109"/>
      <c r="J39" s="110"/>
      <c r="K39" s="110"/>
      <c r="L39" s="372"/>
      <c r="M39" s="372"/>
      <c r="N39" s="372"/>
      <c r="O39" s="372"/>
      <c r="P39" s="372"/>
      <c r="Q39" s="372"/>
      <c r="R39" s="114"/>
      <c r="S39" s="114"/>
      <c r="T39" s="375"/>
      <c r="U39" s="375"/>
      <c r="V39" s="375"/>
      <c r="W39" s="375"/>
      <c r="X39" s="376"/>
      <c r="Y39" s="109"/>
      <c r="Z39" s="110"/>
      <c r="AA39" s="110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80"/>
      <c r="AN39" s="7"/>
    </row>
    <row r="40" spans="2:40" ht="5.25" customHeight="1" thickBot="1">
      <c r="B40" s="7"/>
      <c r="C40" s="274"/>
      <c r="D40" s="275"/>
      <c r="E40" s="276"/>
      <c r="F40" s="276"/>
      <c r="G40" s="276"/>
      <c r="H40" s="276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5"/>
      <c r="AM40" s="275"/>
      <c r="AN40" s="7"/>
    </row>
    <row r="41" spans="2:40" ht="11.25" customHeight="1">
      <c r="B41" s="7"/>
      <c r="C41" s="292" t="s">
        <v>24</v>
      </c>
      <c r="D41" s="293"/>
      <c r="E41" s="254" t="s">
        <v>27</v>
      </c>
      <c r="F41" s="255"/>
      <c r="G41" s="255"/>
      <c r="H41" s="255"/>
      <c r="I41" s="279" t="s">
        <v>12</v>
      </c>
      <c r="J41" s="27"/>
      <c r="K41" s="298" t="s">
        <v>25</v>
      </c>
      <c r="L41" s="298"/>
      <c r="M41" s="298"/>
      <c r="N41" s="298"/>
      <c r="O41" s="298"/>
      <c r="P41" s="298"/>
      <c r="Q41" s="27"/>
      <c r="R41" s="298" t="s">
        <v>28</v>
      </c>
      <c r="S41" s="298"/>
      <c r="T41" s="298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387"/>
      <c r="AF41" s="387"/>
      <c r="AG41" s="387"/>
      <c r="AH41" s="387"/>
      <c r="AI41" s="387"/>
      <c r="AJ41" s="387"/>
      <c r="AK41" s="387"/>
      <c r="AL41" s="387"/>
      <c r="AM41" s="389" t="s">
        <v>11</v>
      </c>
      <c r="AN41" s="7"/>
    </row>
    <row r="42" spans="2:40" ht="11.25" customHeight="1">
      <c r="B42" s="7"/>
      <c r="C42" s="294"/>
      <c r="D42" s="295"/>
      <c r="E42" s="148"/>
      <c r="F42" s="149"/>
      <c r="G42" s="149"/>
      <c r="H42" s="149"/>
      <c r="I42" s="150"/>
      <c r="J42" s="35"/>
      <c r="K42" s="299"/>
      <c r="L42" s="299"/>
      <c r="M42" s="299"/>
      <c r="N42" s="299"/>
      <c r="O42" s="299"/>
      <c r="P42" s="299"/>
      <c r="Q42" s="35"/>
      <c r="R42" s="299"/>
      <c r="S42" s="299"/>
      <c r="T42" s="299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90"/>
      <c r="AN42" s="7"/>
    </row>
    <row r="43" spans="2:40" ht="10.35" customHeight="1">
      <c r="B43" s="7"/>
      <c r="C43" s="294"/>
      <c r="D43" s="295"/>
      <c r="E43" s="148" t="s">
        <v>26</v>
      </c>
      <c r="F43" s="149"/>
      <c r="G43" s="149"/>
      <c r="H43" s="149"/>
      <c r="I43" s="150" t="s">
        <v>12</v>
      </c>
      <c r="J43" s="391" t="s">
        <v>143</v>
      </c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  <c r="AB43" s="391"/>
      <c r="AC43" s="391"/>
      <c r="AD43" s="391"/>
      <c r="AE43" s="391"/>
      <c r="AF43" s="391"/>
      <c r="AG43" s="391"/>
      <c r="AH43" s="391"/>
      <c r="AI43" s="391"/>
      <c r="AJ43" s="391"/>
      <c r="AK43" s="391"/>
      <c r="AL43" s="391"/>
      <c r="AM43" s="392"/>
      <c r="AN43" s="7"/>
    </row>
    <row r="44" spans="2:40" ht="10.35" customHeight="1">
      <c r="B44" s="7"/>
      <c r="C44" s="294"/>
      <c r="D44" s="295"/>
      <c r="E44" s="148"/>
      <c r="F44" s="149"/>
      <c r="G44" s="149"/>
      <c r="H44" s="149"/>
      <c r="I44" s="150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1"/>
      <c r="AK44" s="391"/>
      <c r="AL44" s="391"/>
      <c r="AM44" s="392"/>
      <c r="AN44" s="7"/>
    </row>
    <row r="45" spans="2:40" ht="10.35" customHeight="1">
      <c r="B45" s="7"/>
      <c r="C45" s="294"/>
      <c r="D45" s="295"/>
      <c r="E45" s="148" t="s">
        <v>29</v>
      </c>
      <c r="F45" s="149"/>
      <c r="G45" s="149"/>
      <c r="H45" s="149"/>
      <c r="I45" s="150" t="s">
        <v>12</v>
      </c>
      <c r="J45" s="391" t="s">
        <v>144</v>
      </c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2"/>
      <c r="AN45" s="7"/>
    </row>
    <row r="46" spans="2:40" ht="10.35" customHeight="1">
      <c r="B46" s="7"/>
      <c r="C46" s="294"/>
      <c r="D46" s="295"/>
      <c r="E46" s="148"/>
      <c r="F46" s="149"/>
      <c r="G46" s="149"/>
      <c r="H46" s="149"/>
      <c r="I46" s="150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1"/>
      <c r="V46" s="391"/>
      <c r="W46" s="391"/>
      <c r="X46" s="391"/>
      <c r="Y46" s="391"/>
      <c r="Z46" s="391"/>
      <c r="AA46" s="391"/>
      <c r="AB46" s="391"/>
      <c r="AC46" s="391"/>
      <c r="AD46" s="391"/>
      <c r="AE46" s="391"/>
      <c r="AF46" s="391"/>
      <c r="AG46" s="391"/>
      <c r="AH46" s="391"/>
      <c r="AI46" s="391"/>
      <c r="AJ46" s="391"/>
      <c r="AK46" s="391"/>
      <c r="AL46" s="391"/>
      <c r="AM46" s="392"/>
      <c r="AN46" s="7"/>
    </row>
    <row r="47" spans="2:40" ht="10.35" customHeight="1">
      <c r="B47" s="7"/>
      <c r="C47" s="294"/>
      <c r="D47" s="295"/>
      <c r="E47" s="148" t="s">
        <v>88</v>
      </c>
      <c r="F47" s="149"/>
      <c r="G47" s="149"/>
      <c r="H47" s="149"/>
      <c r="I47" s="150" t="s">
        <v>12</v>
      </c>
      <c r="J47" s="391" t="s">
        <v>145</v>
      </c>
      <c r="K47" s="391"/>
      <c r="L47" s="391"/>
      <c r="M47" s="391"/>
      <c r="N47" s="391"/>
      <c r="O47" s="391"/>
      <c r="P47" s="391"/>
      <c r="Q47" s="391"/>
      <c r="R47" s="391"/>
      <c r="S47" s="391"/>
      <c r="T47" s="391"/>
      <c r="U47" s="391"/>
      <c r="V47" s="149" t="s">
        <v>30</v>
      </c>
      <c r="W47" s="149"/>
      <c r="X47" s="149"/>
      <c r="Y47" s="149"/>
      <c r="Z47" s="150" t="s">
        <v>12</v>
      </c>
      <c r="AA47" s="393" t="s">
        <v>146</v>
      </c>
      <c r="AB47" s="393"/>
      <c r="AC47" s="393"/>
      <c r="AD47" s="393"/>
      <c r="AE47" s="393"/>
      <c r="AF47" s="393"/>
      <c r="AG47" s="393"/>
      <c r="AH47" s="393"/>
      <c r="AI47" s="393"/>
      <c r="AJ47" s="393"/>
      <c r="AK47" s="393"/>
      <c r="AL47" s="393"/>
      <c r="AM47" s="394"/>
      <c r="AN47" s="7"/>
    </row>
    <row r="48" spans="2:40" ht="10.35" customHeight="1">
      <c r="B48" s="7"/>
      <c r="C48" s="294"/>
      <c r="D48" s="295"/>
      <c r="E48" s="148"/>
      <c r="F48" s="149"/>
      <c r="G48" s="149"/>
      <c r="H48" s="149"/>
      <c r="I48" s="150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1"/>
      <c r="V48" s="149"/>
      <c r="W48" s="149"/>
      <c r="X48" s="149"/>
      <c r="Y48" s="149"/>
      <c r="Z48" s="150"/>
      <c r="AA48" s="393"/>
      <c r="AB48" s="393"/>
      <c r="AC48" s="393"/>
      <c r="AD48" s="393"/>
      <c r="AE48" s="393"/>
      <c r="AF48" s="393"/>
      <c r="AG48" s="393"/>
      <c r="AH48" s="393"/>
      <c r="AI48" s="393"/>
      <c r="AJ48" s="393"/>
      <c r="AK48" s="393"/>
      <c r="AL48" s="393"/>
      <c r="AM48" s="394"/>
      <c r="AN48" s="7"/>
    </row>
    <row r="49" spans="2:40" ht="11.25" customHeight="1">
      <c r="B49" s="7"/>
      <c r="C49" s="294"/>
      <c r="D49" s="295"/>
      <c r="E49" s="148" t="s">
        <v>46</v>
      </c>
      <c r="F49" s="149"/>
      <c r="G49" s="149"/>
      <c r="H49" s="407">
        <v>1</v>
      </c>
      <c r="I49" s="407"/>
      <c r="J49" s="407"/>
      <c r="K49" s="149" t="s">
        <v>48</v>
      </c>
      <c r="L49" s="149"/>
      <c r="M49" s="149"/>
      <c r="N49" s="407">
        <v>3</v>
      </c>
      <c r="O49" s="407"/>
      <c r="P49" s="407"/>
      <c r="Q49" s="167" t="s">
        <v>47</v>
      </c>
      <c r="R49" s="167"/>
      <c r="S49" s="167"/>
      <c r="T49" s="167"/>
      <c r="U49" s="167"/>
      <c r="V49" s="167"/>
      <c r="W49" s="409">
        <v>44470</v>
      </c>
      <c r="X49" s="409"/>
      <c r="Y49" s="409"/>
      <c r="Z49" s="409"/>
      <c r="AA49" s="409"/>
      <c r="AB49" s="409"/>
      <c r="AC49" s="108" t="s">
        <v>49</v>
      </c>
      <c r="AD49" s="108"/>
      <c r="AE49" s="108"/>
      <c r="AF49" s="108"/>
      <c r="AG49" s="395"/>
      <c r="AH49" s="397" t="s">
        <v>14</v>
      </c>
      <c r="AI49" s="397"/>
      <c r="AJ49" s="79"/>
      <c r="AK49" s="399" t="s">
        <v>31</v>
      </c>
      <c r="AL49" s="399"/>
      <c r="AM49" s="80"/>
      <c r="AN49" s="7"/>
    </row>
    <row r="50" spans="2:40" ht="11.25" customHeight="1" thickBot="1">
      <c r="B50" s="7"/>
      <c r="C50" s="296"/>
      <c r="D50" s="297"/>
      <c r="E50" s="163"/>
      <c r="F50" s="164"/>
      <c r="G50" s="164"/>
      <c r="H50" s="408"/>
      <c r="I50" s="408"/>
      <c r="J50" s="408"/>
      <c r="K50" s="164"/>
      <c r="L50" s="164"/>
      <c r="M50" s="164"/>
      <c r="N50" s="408"/>
      <c r="O50" s="408"/>
      <c r="P50" s="408"/>
      <c r="Q50" s="168"/>
      <c r="R50" s="168"/>
      <c r="S50" s="168"/>
      <c r="T50" s="168"/>
      <c r="U50" s="168"/>
      <c r="V50" s="168"/>
      <c r="W50" s="410"/>
      <c r="X50" s="410"/>
      <c r="Y50" s="410"/>
      <c r="Z50" s="410"/>
      <c r="AA50" s="410"/>
      <c r="AB50" s="410"/>
      <c r="AC50" s="110"/>
      <c r="AD50" s="110"/>
      <c r="AE50" s="110"/>
      <c r="AF50" s="110"/>
      <c r="AG50" s="396"/>
      <c r="AH50" s="398"/>
      <c r="AI50" s="398"/>
      <c r="AJ50" s="81"/>
      <c r="AK50" s="400"/>
      <c r="AL50" s="400"/>
      <c r="AM50" s="82"/>
      <c r="AN50" s="7"/>
    </row>
    <row r="51" spans="2:40" ht="12" customHeight="1" thickBot="1">
      <c r="B51" s="7"/>
      <c r="C51" s="10"/>
      <c r="D51" s="10"/>
      <c r="E51" s="11"/>
      <c r="F51" s="11"/>
      <c r="G51" s="11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6" t="s">
        <v>16</v>
      </c>
      <c r="W51" s="12"/>
      <c r="X51" s="12"/>
      <c r="Y51" s="12"/>
      <c r="Z51" s="12"/>
      <c r="AA51" s="13"/>
      <c r="AB51" s="14"/>
      <c r="AC51" s="14"/>
      <c r="AD51" s="15"/>
      <c r="AE51" s="14"/>
      <c r="AF51" s="14"/>
      <c r="AG51" s="14"/>
      <c r="AH51" s="14"/>
      <c r="AI51" s="14"/>
      <c r="AJ51" s="14"/>
      <c r="AK51" s="14"/>
      <c r="AL51" s="14"/>
      <c r="AM51" s="14"/>
      <c r="AN51" s="7"/>
    </row>
    <row r="52" spans="2:40" ht="16.5" customHeight="1">
      <c r="B52" s="7"/>
      <c r="C52" s="191" t="s">
        <v>34</v>
      </c>
      <c r="D52" s="192"/>
      <c r="E52" s="314" t="s">
        <v>32</v>
      </c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6"/>
      <c r="U52" s="251" t="s">
        <v>17</v>
      </c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3"/>
      <c r="AK52" s="248" t="s">
        <v>33</v>
      </c>
      <c r="AL52" s="249"/>
      <c r="AM52" s="250"/>
      <c r="AN52" s="16"/>
    </row>
    <row r="53" spans="2:40" ht="9" customHeight="1">
      <c r="B53" s="7"/>
      <c r="C53" s="193"/>
      <c r="D53" s="194"/>
      <c r="E53" s="401" t="s">
        <v>147</v>
      </c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03"/>
      <c r="U53" s="401" t="s">
        <v>148</v>
      </c>
      <c r="V53" s="402"/>
      <c r="W53" s="402"/>
      <c r="X53" s="402"/>
      <c r="Y53" s="402"/>
      <c r="Z53" s="402"/>
      <c r="AA53" s="402"/>
      <c r="AB53" s="402"/>
      <c r="AC53" s="402"/>
      <c r="AD53" s="402"/>
      <c r="AE53" s="402"/>
      <c r="AF53" s="402"/>
      <c r="AG53" s="402"/>
      <c r="AH53" s="402"/>
      <c r="AI53" s="402"/>
      <c r="AJ53" s="403"/>
      <c r="AK53" s="423">
        <v>3</v>
      </c>
      <c r="AL53" s="424"/>
      <c r="AM53" s="425"/>
      <c r="AN53" s="7"/>
    </row>
    <row r="54" spans="2:40" ht="9" customHeight="1">
      <c r="B54" s="7"/>
      <c r="C54" s="193"/>
      <c r="D54" s="194"/>
      <c r="E54" s="404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5"/>
      <c r="T54" s="406"/>
      <c r="U54" s="404"/>
      <c r="V54" s="405"/>
      <c r="W54" s="405"/>
      <c r="X54" s="405"/>
      <c r="Y54" s="405"/>
      <c r="Z54" s="405"/>
      <c r="AA54" s="405"/>
      <c r="AB54" s="405"/>
      <c r="AC54" s="405"/>
      <c r="AD54" s="405"/>
      <c r="AE54" s="405"/>
      <c r="AF54" s="405"/>
      <c r="AG54" s="405"/>
      <c r="AH54" s="405"/>
      <c r="AI54" s="405"/>
      <c r="AJ54" s="406"/>
      <c r="AK54" s="426"/>
      <c r="AL54" s="427"/>
      <c r="AM54" s="428"/>
      <c r="AN54" s="7"/>
    </row>
    <row r="55" spans="2:40" ht="9" customHeight="1">
      <c r="B55" s="7"/>
      <c r="C55" s="193"/>
      <c r="D55" s="194"/>
      <c r="E55" s="401" t="s">
        <v>149</v>
      </c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  <c r="T55" s="403"/>
      <c r="U55" s="401" t="s">
        <v>148</v>
      </c>
      <c r="V55" s="402"/>
      <c r="W55" s="402"/>
      <c r="X55" s="402"/>
      <c r="Y55" s="402"/>
      <c r="Z55" s="402"/>
      <c r="AA55" s="402"/>
      <c r="AB55" s="402"/>
      <c r="AC55" s="402"/>
      <c r="AD55" s="402"/>
      <c r="AE55" s="402"/>
      <c r="AF55" s="402"/>
      <c r="AG55" s="402"/>
      <c r="AH55" s="402"/>
      <c r="AI55" s="402"/>
      <c r="AJ55" s="403"/>
      <c r="AK55" s="423">
        <v>3</v>
      </c>
      <c r="AL55" s="424"/>
      <c r="AM55" s="425"/>
      <c r="AN55" s="7"/>
    </row>
    <row r="56" spans="2:40" ht="9" customHeight="1">
      <c r="B56" s="7"/>
      <c r="C56" s="193"/>
      <c r="D56" s="194"/>
      <c r="E56" s="404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5"/>
      <c r="Q56" s="405"/>
      <c r="R56" s="405"/>
      <c r="S56" s="405"/>
      <c r="T56" s="406"/>
      <c r="U56" s="404"/>
      <c r="V56" s="405"/>
      <c r="W56" s="405"/>
      <c r="X56" s="405"/>
      <c r="Y56" s="405"/>
      <c r="Z56" s="405"/>
      <c r="AA56" s="405"/>
      <c r="AB56" s="405"/>
      <c r="AC56" s="405"/>
      <c r="AD56" s="405"/>
      <c r="AE56" s="405"/>
      <c r="AF56" s="405"/>
      <c r="AG56" s="405"/>
      <c r="AH56" s="405"/>
      <c r="AI56" s="405"/>
      <c r="AJ56" s="406"/>
      <c r="AK56" s="426"/>
      <c r="AL56" s="427"/>
      <c r="AM56" s="428"/>
      <c r="AN56" s="7"/>
    </row>
    <row r="57" spans="2:40" ht="9" customHeight="1">
      <c r="B57" s="7"/>
      <c r="C57" s="193"/>
      <c r="D57" s="194"/>
      <c r="E57" s="401" t="s">
        <v>150</v>
      </c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3"/>
      <c r="U57" s="401" t="s">
        <v>148</v>
      </c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3"/>
      <c r="AK57" s="423">
        <v>3</v>
      </c>
      <c r="AL57" s="424"/>
      <c r="AM57" s="425"/>
      <c r="AN57" s="7"/>
    </row>
    <row r="58" spans="2:40" ht="9" customHeight="1">
      <c r="B58" s="7"/>
      <c r="C58" s="193"/>
      <c r="D58" s="194"/>
      <c r="E58" s="404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5"/>
      <c r="Q58" s="405"/>
      <c r="R58" s="405"/>
      <c r="S58" s="405"/>
      <c r="T58" s="406"/>
      <c r="U58" s="404"/>
      <c r="V58" s="405"/>
      <c r="W58" s="405"/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6"/>
      <c r="AK58" s="426"/>
      <c r="AL58" s="427"/>
      <c r="AM58" s="428"/>
      <c r="AN58" s="7"/>
    </row>
    <row r="59" spans="2:40" ht="9" customHeight="1">
      <c r="B59" s="7"/>
      <c r="C59" s="193"/>
      <c r="D59" s="194"/>
      <c r="E59" s="411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3"/>
      <c r="U59" s="411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2"/>
      <c r="AH59" s="412"/>
      <c r="AI59" s="412"/>
      <c r="AJ59" s="413"/>
      <c r="AK59" s="417"/>
      <c r="AL59" s="418"/>
      <c r="AM59" s="419"/>
      <c r="AN59" s="7"/>
    </row>
    <row r="60" spans="2:40" ht="9" customHeight="1">
      <c r="B60" s="7"/>
      <c r="C60" s="193"/>
      <c r="D60" s="194"/>
      <c r="E60" s="414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6"/>
      <c r="U60" s="414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6"/>
      <c r="AK60" s="420"/>
      <c r="AL60" s="421"/>
      <c r="AM60" s="422"/>
      <c r="AN60" s="7"/>
    </row>
    <row r="61" spans="2:40" ht="9" customHeight="1">
      <c r="B61" s="7"/>
      <c r="C61" s="193"/>
      <c r="D61" s="194"/>
      <c r="E61" s="411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  <c r="R61" s="412"/>
      <c r="S61" s="412"/>
      <c r="T61" s="413"/>
      <c r="U61" s="411"/>
      <c r="V61" s="412"/>
      <c r="W61" s="412"/>
      <c r="X61" s="412"/>
      <c r="Y61" s="412"/>
      <c r="Z61" s="412"/>
      <c r="AA61" s="412"/>
      <c r="AB61" s="412"/>
      <c r="AC61" s="412"/>
      <c r="AD61" s="412"/>
      <c r="AE61" s="412"/>
      <c r="AF61" s="412"/>
      <c r="AG61" s="412"/>
      <c r="AH61" s="412"/>
      <c r="AI61" s="412"/>
      <c r="AJ61" s="413"/>
      <c r="AK61" s="417"/>
      <c r="AL61" s="418"/>
      <c r="AM61" s="419"/>
      <c r="AN61" s="7"/>
    </row>
    <row r="62" spans="2:40" ht="9" customHeight="1">
      <c r="B62" s="7"/>
      <c r="C62" s="193"/>
      <c r="D62" s="194"/>
      <c r="E62" s="414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6"/>
      <c r="U62" s="414"/>
      <c r="V62" s="415"/>
      <c r="W62" s="415"/>
      <c r="X62" s="415"/>
      <c r="Y62" s="415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6"/>
      <c r="AK62" s="420"/>
      <c r="AL62" s="421"/>
      <c r="AM62" s="422"/>
      <c r="AN62" s="7"/>
    </row>
    <row r="63" spans="2:40" ht="9" customHeight="1">
      <c r="B63" s="7"/>
      <c r="C63" s="193"/>
      <c r="D63" s="194"/>
      <c r="E63" s="411"/>
      <c r="F63" s="412"/>
      <c r="G63" s="412"/>
      <c r="H63" s="412"/>
      <c r="I63" s="412"/>
      <c r="J63" s="412"/>
      <c r="K63" s="412"/>
      <c r="L63" s="412"/>
      <c r="M63" s="412"/>
      <c r="N63" s="412"/>
      <c r="O63" s="412"/>
      <c r="P63" s="412"/>
      <c r="Q63" s="412"/>
      <c r="R63" s="412"/>
      <c r="S63" s="412"/>
      <c r="T63" s="413"/>
      <c r="U63" s="411"/>
      <c r="V63" s="412"/>
      <c r="W63" s="412"/>
      <c r="X63" s="412"/>
      <c r="Y63" s="412"/>
      <c r="Z63" s="412"/>
      <c r="AA63" s="412"/>
      <c r="AB63" s="412"/>
      <c r="AC63" s="412"/>
      <c r="AD63" s="412"/>
      <c r="AE63" s="412"/>
      <c r="AF63" s="412"/>
      <c r="AG63" s="412"/>
      <c r="AH63" s="412"/>
      <c r="AI63" s="412"/>
      <c r="AJ63" s="413"/>
      <c r="AK63" s="417"/>
      <c r="AL63" s="418"/>
      <c r="AM63" s="419"/>
      <c r="AN63" s="7"/>
    </row>
    <row r="64" spans="2:40" ht="9" customHeight="1">
      <c r="B64" s="7"/>
      <c r="C64" s="193"/>
      <c r="D64" s="194"/>
      <c r="E64" s="414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6"/>
      <c r="U64" s="414"/>
      <c r="V64" s="415"/>
      <c r="W64" s="415"/>
      <c r="X64" s="415"/>
      <c r="Y64" s="415"/>
      <c r="Z64" s="415"/>
      <c r="AA64" s="415"/>
      <c r="AB64" s="415"/>
      <c r="AC64" s="415"/>
      <c r="AD64" s="415"/>
      <c r="AE64" s="415"/>
      <c r="AF64" s="415"/>
      <c r="AG64" s="415"/>
      <c r="AH64" s="415"/>
      <c r="AI64" s="415"/>
      <c r="AJ64" s="416"/>
      <c r="AK64" s="420"/>
      <c r="AL64" s="421"/>
      <c r="AM64" s="422"/>
      <c r="AN64" s="7"/>
    </row>
    <row r="65" spans="2:40" ht="9" customHeight="1">
      <c r="B65" s="7"/>
      <c r="C65" s="193"/>
      <c r="D65" s="194"/>
      <c r="E65" s="411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3"/>
      <c r="U65" s="411"/>
      <c r="V65" s="412"/>
      <c r="W65" s="412"/>
      <c r="X65" s="412"/>
      <c r="Y65" s="412"/>
      <c r="Z65" s="412"/>
      <c r="AA65" s="412"/>
      <c r="AB65" s="412"/>
      <c r="AC65" s="412"/>
      <c r="AD65" s="412"/>
      <c r="AE65" s="412"/>
      <c r="AF65" s="412"/>
      <c r="AG65" s="412"/>
      <c r="AH65" s="412"/>
      <c r="AI65" s="412"/>
      <c r="AJ65" s="413"/>
      <c r="AK65" s="417"/>
      <c r="AL65" s="418"/>
      <c r="AM65" s="419"/>
      <c r="AN65" s="7"/>
    </row>
    <row r="66" spans="2:40" ht="9" customHeight="1">
      <c r="B66" s="7"/>
      <c r="C66" s="193"/>
      <c r="D66" s="194"/>
      <c r="E66" s="414"/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5"/>
      <c r="Q66" s="415"/>
      <c r="R66" s="415"/>
      <c r="S66" s="415"/>
      <c r="T66" s="416"/>
      <c r="U66" s="414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6"/>
      <c r="AK66" s="420"/>
      <c r="AL66" s="421"/>
      <c r="AM66" s="422"/>
      <c r="AN66" s="7"/>
    </row>
    <row r="67" spans="2:40" ht="10.5" customHeight="1">
      <c r="B67" s="7"/>
      <c r="C67" s="177" t="s">
        <v>35</v>
      </c>
      <c r="D67" s="183"/>
      <c r="E67" s="155" t="s">
        <v>111</v>
      </c>
      <c r="F67" s="156"/>
      <c r="G67" s="156"/>
      <c r="H67" s="156"/>
      <c r="I67" s="156"/>
      <c r="J67" s="156"/>
      <c r="K67" s="157" t="s">
        <v>12</v>
      </c>
      <c r="L67" s="83"/>
      <c r="M67" s="84"/>
      <c r="N67" s="84"/>
      <c r="O67" s="429" t="s">
        <v>14</v>
      </c>
      <c r="P67" s="429"/>
      <c r="Q67" s="84"/>
      <c r="R67" s="85"/>
      <c r="S67" s="83"/>
      <c r="T67" s="83"/>
      <c r="U67" s="85"/>
      <c r="V67" s="431" t="s">
        <v>36</v>
      </c>
      <c r="W67" s="431"/>
      <c r="X67" s="85"/>
      <c r="Y67" s="85"/>
      <c r="Z67" s="86"/>
      <c r="AA67" s="86"/>
      <c r="AB67" s="84"/>
      <c r="AC67" s="84"/>
      <c r="AD67" s="433" t="s">
        <v>37</v>
      </c>
      <c r="AE67" s="433"/>
      <c r="AF67" s="433"/>
      <c r="AG67" s="433"/>
      <c r="AH67" s="445"/>
      <c r="AI67" s="445"/>
      <c r="AJ67" s="433" t="s">
        <v>13</v>
      </c>
      <c r="AK67" s="96"/>
      <c r="AL67" s="96"/>
      <c r="AM67" s="97"/>
      <c r="AN67" s="7"/>
    </row>
    <row r="68" spans="2:40" ht="10.5" customHeight="1">
      <c r="B68" s="7"/>
      <c r="C68" s="179"/>
      <c r="D68" s="184"/>
      <c r="E68" s="148"/>
      <c r="F68" s="149"/>
      <c r="G68" s="149"/>
      <c r="H68" s="149"/>
      <c r="I68" s="149"/>
      <c r="J68" s="149"/>
      <c r="K68" s="150"/>
      <c r="L68" s="87"/>
      <c r="M68" s="88"/>
      <c r="N68" s="88"/>
      <c r="O68" s="430"/>
      <c r="P68" s="430"/>
      <c r="Q68" s="88"/>
      <c r="R68" s="89"/>
      <c r="S68" s="90"/>
      <c r="T68" s="90"/>
      <c r="U68" s="89"/>
      <c r="V68" s="432"/>
      <c r="W68" s="432"/>
      <c r="X68" s="89"/>
      <c r="Y68" s="89"/>
      <c r="Z68" s="91"/>
      <c r="AA68" s="91"/>
      <c r="AB68" s="88"/>
      <c r="AC68" s="92"/>
      <c r="AD68" s="434"/>
      <c r="AE68" s="434"/>
      <c r="AF68" s="434"/>
      <c r="AG68" s="434"/>
      <c r="AH68" s="446"/>
      <c r="AI68" s="446"/>
      <c r="AJ68" s="434"/>
      <c r="AK68" s="98"/>
      <c r="AL68" s="98"/>
      <c r="AM68" s="99"/>
      <c r="AN68" s="7"/>
    </row>
    <row r="69" spans="2:40" ht="10.5" customHeight="1">
      <c r="B69" s="7"/>
      <c r="C69" s="179"/>
      <c r="D69" s="184"/>
      <c r="E69" s="148" t="s">
        <v>38</v>
      </c>
      <c r="F69" s="149"/>
      <c r="G69" s="149"/>
      <c r="H69" s="149"/>
      <c r="I69" s="149"/>
      <c r="J69" s="149"/>
      <c r="K69" s="150" t="s">
        <v>12</v>
      </c>
      <c r="L69" s="93"/>
      <c r="M69" s="105"/>
      <c r="N69" s="105"/>
      <c r="O69" s="399" t="s">
        <v>73</v>
      </c>
      <c r="P69" s="399"/>
      <c r="Q69" s="399"/>
      <c r="R69" s="399"/>
      <c r="S69" s="399"/>
      <c r="T69" s="399"/>
      <c r="U69" s="399"/>
      <c r="V69" s="447" t="s">
        <v>151</v>
      </c>
      <c r="W69" s="447"/>
      <c r="X69" s="447"/>
      <c r="Y69" s="447"/>
      <c r="Z69" s="447"/>
      <c r="AA69" s="447"/>
      <c r="AB69" s="447"/>
      <c r="AC69" s="447"/>
      <c r="AD69" s="447"/>
      <c r="AE69" s="447"/>
      <c r="AF69" s="447"/>
      <c r="AG69" s="447"/>
      <c r="AH69" s="447"/>
      <c r="AI69" s="449" t="s">
        <v>40</v>
      </c>
      <c r="AJ69" s="449"/>
      <c r="AK69" s="94"/>
      <c r="AL69" s="399" t="s">
        <v>39</v>
      </c>
      <c r="AM69" s="435"/>
      <c r="AN69" s="7"/>
    </row>
    <row r="70" spans="2:40" ht="10.5" customHeight="1">
      <c r="B70" s="7"/>
      <c r="C70" s="179"/>
      <c r="D70" s="184"/>
      <c r="E70" s="148"/>
      <c r="F70" s="149"/>
      <c r="G70" s="149"/>
      <c r="H70" s="149"/>
      <c r="I70" s="149"/>
      <c r="J70" s="149"/>
      <c r="K70" s="150"/>
      <c r="L70" s="87"/>
      <c r="M70" s="89"/>
      <c r="N70" s="89"/>
      <c r="O70" s="432"/>
      <c r="P70" s="432"/>
      <c r="Q70" s="432"/>
      <c r="R70" s="432"/>
      <c r="S70" s="432"/>
      <c r="T70" s="432"/>
      <c r="U70" s="432"/>
      <c r="V70" s="448"/>
      <c r="W70" s="448"/>
      <c r="X70" s="448"/>
      <c r="Y70" s="448"/>
      <c r="Z70" s="448"/>
      <c r="AA70" s="448"/>
      <c r="AB70" s="448"/>
      <c r="AC70" s="448"/>
      <c r="AD70" s="448"/>
      <c r="AE70" s="448"/>
      <c r="AF70" s="448"/>
      <c r="AG70" s="448"/>
      <c r="AH70" s="448"/>
      <c r="AI70" s="450"/>
      <c r="AJ70" s="450"/>
      <c r="AK70" s="95"/>
      <c r="AL70" s="432"/>
      <c r="AM70" s="436"/>
      <c r="AN70" s="7"/>
    </row>
    <row r="71" spans="2:40" ht="9" customHeight="1">
      <c r="B71" s="7"/>
      <c r="C71" s="179"/>
      <c r="D71" s="184"/>
      <c r="E71" s="148" t="s">
        <v>41</v>
      </c>
      <c r="F71" s="149"/>
      <c r="G71" s="149"/>
      <c r="H71" s="149"/>
      <c r="I71" s="149"/>
      <c r="J71" s="149"/>
      <c r="K71" s="150" t="s">
        <v>12</v>
      </c>
      <c r="L71" s="437" t="s">
        <v>152</v>
      </c>
      <c r="M71" s="437"/>
      <c r="N71" s="437"/>
      <c r="O71" s="437"/>
      <c r="P71" s="437"/>
      <c r="Q71" s="437"/>
      <c r="R71" s="437"/>
      <c r="S71" s="437"/>
      <c r="T71" s="437"/>
      <c r="U71" s="438"/>
      <c r="V71" s="149" t="s">
        <v>42</v>
      </c>
      <c r="W71" s="149"/>
      <c r="X71" s="149"/>
      <c r="Y71" s="149"/>
      <c r="Z71" s="149"/>
      <c r="AA71" s="149"/>
      <c r="AB71" s="150" t="s">
        <v>12</v>
      </c>
      <c r="AC71" s="441"/>
      <c r="AD71" s="441"/>
      <c r="AE71" s="441"/>
      <c r="AF71" s="441"/>
      <c r="AG71" s="441"/>
      <c r="AH71" s="441"/>
      <c r="AI71" s="441"/>
      <c r="AJ71" s="441"/>
      <c r="AK71" s="441"/>
      <c r="AL71" s="441"/>
      <c r="AM71" s="442"/>
      <c r="AN71" s="7"/>
    </row>
    <row r="72" spans="2:40" ht="9" customHeight="1">
      <c r="B72" s="7"/>
      <c r="C72" s="185"/>
      <c r="D72" s="186"/>
      <c r="E72" s="158"/>
      <c r="F72" s="159"/>
      <c r="G72" s="159"/>
      <c r="H72" s="159"/>
      <c r="I72" s="159"/>
      <c r="J72" s="159"/>
      <c r="K72" s="160"/>
      <c r="L72" s="439"/>
      <c r="M72" s="439"/>
      <c r="N72" s="439"/>
      <c r="O72" s="439"/>
      <c r="P72" s="439"/>
      <c r="Q72" s="439"/>
      <c r="R72" s="439"/>
      <c r="S72" s="439"/>
      <c r="T72" s="439"/>
      <c r="U72" s="440"/>
      <c r="V72" s="159"/>
      <c r="W72" s="159"/>
      <c r="X72" s="159"/>
      <c r="Y72" s="159"/>
      <c r="Z72" s="159"/>
      <c r="AA72" s="159"/>
      <c r="AB72" s="160"/>
      <c r="AC72" s="443"/>
      <c r="AD72" s="443"/>
      <c r="AE72" s="443"/>
      <c r="AF72" s="443"/>
      <c r="AG72" s="443"/>
      <c r="AH72" s="443"/>
      <c r="AI72" s="443"/>
      <c r="AJ72" s="443"/>
      <c r="AK72" s="443"/>
      <c r="AL72" s="443"/>
      <c r="AM72" s="444"/>
      <c r="AN72" s="7"/>
    </row>
    <row r="73" spans="2:40" ht="12" customHeight="1">
      <c r="B73" s="7"/>
      <c r="C73" s="177" t="s">
        <v>43</v>
      </c>
      <c r="D73" s="178"/>
      <c r="E73" s="327" t="s">
        <v>110</v>
      </c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7"/>
      <c r="AL73" s="327"/>
      <c r="AM73" s="328"/>
      <c r="AN73" s="7"/>
    </row>
    <row r="74" spans="2:40" ht="12" customHeight="1">
      <c r="B74" s="7"/>
      <c r="C74" s="179"/>
      <c r="D74" s="180"/>
      <c r="E74" s="451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452"/>
      <c r="Z74" s="452"/>
      <c r="AA74" s="452"/>
      <c r="AB74" s="452"/>
      <c r="AC74" s="452"/>
      <c r="AD74" s="452"/>
      <c r="AE74" s="452"/>
      <c r="AF74" s="452"/>
      <c r="AG74" s="452"/>
      <c r="AH74" s="452"/>
      <c r="AI74" s="452"/>
      <c r="AJ74" s="452"/>
      <c r="AK74" s="452"/>
      <c r="AL74" s="452"/>
      <c r="AM74" s="453"/>
      <c r="AN74" s="7"/>
    </row>
    <row r="75" spans="2:40" ht="12" customHeight="1">
      <c r="B75" s="7"/>
      <c r="C75" s="179"/>
      <c r="D75" s="180"/>
      <c r="E75" s="451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452"/>
      <c r="Z75" s="452"/>
      <c r="AA75" s="452"/>
      <c r="AB75" s="452"/>
      <c r="AC75" s="452"/>
      <c r="AD75" s="452"/>
      <c r="AE75" s="452"/>
      <c r="AF75" s="452"/>
      <c r="AG75" s="452"/>
      <c r="AH75" s="452"/>
      <c r="AI75" s="452"/>
      <c r="AJ75" s="452"/>
      <c r="AK75" s="452"/>
      <c r="AL75" s="452"/>
      <c r="AM75" s="453"/>
      <c r="AN75" s="7"/>
    </row>
    <row r="76" spans="2:40" ht="12" customHeight="1">
      <c r="B76" s="7"/>
      <c r="C76" s="179"/>
      <c r="D76" s="180"/>
      <c r="E76" s="451"/>
      <c r="F76" s="452"/>
      <c r="G76" s="452"/>
      <c r="H76" s="452"/>
      <c r="I76" s="452"/>
      <c r="J76" s="452"/>
      <c r="K76" s="452"/>
      <c r="L76" s="452"/>
      <c r="M76" s="452"/>
      <c r="N76" s="452"/>
      <c r="O76" s="452"/>
      <c r="P76" s="452"/>
      <c r="Q76" s="452"/>
      <c r="R76" s="452"/>
      <c r="S76" s="452"/>
      <c r="T76" s="452"/>
      <c r="U76" s="452"/>
      <c r="V76" s="452"/>
      <c r="W76" s="452"/>
      <c r="X76" s="452"/>
      <c r="Y76" s="452"/>
      <c r="Z76" s="452"/>
      <c r="AA76" s="452"/>
      <c r="AB76" s="452"/>
      <c r="AC76" s="452"/>
      <c r="AD76" s="452"/>
      <c r="AE76" s="452"/>
      <c r="AF76" s="452"/>
      <c r="AG76" s="452"/>
      <c r="AH76" s="452"/>
      <c r="AI76" s="452"/>
      <c r="AJ76" s="452"/>
      <c r="AK76" s="452"/>
      <c r="AL76" s="452"/>
      <c r="AM76" s="453"/>
      <c r="AN76" s="7"/>
    </row>
    <row r="77" spans="2:40" ht="12" customHeight="1">
      <c r="B77" s="7"/>
      <c r="C77" s="179"/>
      <c r="D77" s="180"/>
      <c r="E77" s="451"/>
      <c r="F77" s="452"/>
      <c r="G77" s="452"/>
      <c r="H77" s="452"/>
      <c r="I77" s="452"/>
      <c r="J77" s="452"/>
      <c r="K77" s="452"/>
      <c r="L77" s="452"/>
      <c r="M77" s="452"/>
      <c r="N77" s="452"/>
      <c r="O77" s="452"/>
      <c r="P77" s="452"/>
      <c r="Q77" s="452"/>
      <c r="R77" s="452"/>
      <c r="S77" s="452"/>
      <c r="T77" s="452"/>
      <c r="U77" s="452"/>
      <c r="V77" s="452"/>
      <c r="W77" s="452"/>
      <c r="X77" s="452"/>
      <c r="Y77" s="452"/>
      <c r="Z77" s="452"/>
      <c r="AA77" s="452"/>
      <c r="AB77" s="452"/>
      <c r="AC77" s="452"/>
      <c r="AD77" s="452"/>
      <c r="AE77" s="452"/>
      <c r="AF77" s="452"/>
      <c r="AG77" s="452"/>
      <c r="AH77" s="452"/>
      <c r="AI77" s="452"/>
      <c r="AJ77" s="452"/>
      <c r="AK77" s="452"/>
      <c r="AL77" s="452"/>
      <c r="AM77" s="453"/>
      <c r="AN77" s="7"/>
    </row>
    <row r="78" spans="2:40" ht="12" customHeight="1">
      <c r="B78" s="7"/>
      <c r="C78" s="179"/>
      <c r="D78" s="180"/>
      <c r="E78" s="451"/>
      <c r="F78" s="452"/>
      <c r="G78" s="452"/>
      <c r="H78" s="452"/>
      <c r="I78" s="452"/>
      <c r="J78" s="452"/>
      <c r="K78" s="452"/>
      <c r="L78" s="452"/>
      <c r="M78" s="452"/>
      <c r="N78" s="452"/>
      <c r="O78" s="452"/>
      <c r="P78" s="452"/>
      <c r="Q78" s="452"/>
      <c r="R78" s="452"/>
      <c r="S78" s="452"/>
      <c r="T78" s="452"/>
      <c r="U78" s="452"/>
      <c r="V78" s="452"/>
      <c r="W78" s="452"/>
      <c r="X78" s="452"/>
      <c r="Y78" s="452"/>
      <c r="Z78" s="452"/>
      <c r="AA78" s="452"/>
      <c r="AB78" s="452"/>
      <c r="AC78" s="452"/>
      <c r="AD78" s="452"/>
      <c r="AE78" s="452"/>
      <c r="AF78" s="452"/>
      <c r="AG78" s="452"/>
      <c r="AH78" s="452"/>
      <c r="AI78" s="452"/>
      <c r="AJ78" s="452"/>
      <c r="AK78" s="452"/>
      <c r="AL78" s="452"/>
      <c r="AM78" s="453"/>
      <c r="AN78" s="7"/>
    </row>
    <row r="79" spans="2:40" ht="12" customHeight="1">
      <c r="B79" s="7"/>
      <c r="C79" s="179"/>
      <c r="D79" s="180"/>
      <c r="E79" s="451"/>
      <c r="F79" s="452"/>
      <c r="G79" s="452"/>
      <c r="H79" s="452"/>
      <c r="I79" s="452"/>
      <c r="J79" s="452"/>
      <c r="K79" s="452"/>
      <c r="L79" s="452"/>
      <c r="M79" s="452"/>
      <c r="N79" s="452"/>
      <c r="O79" s="452"/>
      <c r="P79" s="452"/>
      <c r="Q79" s="452"/>
      <c r="R79" s="452"/>
      <c r="S79" s="452"/>
      <c r="T79" s="452"/>
      <c r="U79" s="452"/>
      <c r="V79" s="452"/>
      <c r="W79" s="452"/>
      <c r="X79" s="452"/>
      <c r="Y79" s="452"/>
      <c r="Z79" s="452"/>
      <c r="AA79" s="452"/>
      <c r="AB79" s="452"/>
      <c r="AC79" s="452"/>
      <c r="AD79" s="452"/>
      <c r="AE79" s="452"/>
      <c r="AF79" s="452"/>
      <c r="AG79" s="452"/>
      <c r="AH79" s="452"/>
      <c r="AI79" s="452"/>
      <c r="AJ79" s="452"/>
      <c r="AK79" s="452"/>
      <c r="AL79" s="452"/>
      <c r="AM79" s="453"/>
      <c r="AN79" s="7"/>
    </row>
    <row r="80" spans="2:40" ht="12" customHeight="1">
      <c r="B80" s="7"/>
      <c r="C80" s="179"/>
      <c r="D80" s="180"/>
      <c r="E80" s="451"/>
      <c r="F80" s="452"/>
      <c r="G80" s="452"/>
      <c r="H80" s="452"/>
      <c r="I80" s="452"/>
      <c r="J80" s="452"/>
      <c r="K80" s="452"/>
      <c r="L80" s="452"/>
      <c r="M80" s="452"/>
      <c r="N80" s="452"/>
      <c r="O80" s="452"/>
      <c r="P80" s="452"/>
      <c r="Q80" s="452"/>
      <c r="R80" s="452"/>
      <c r="S80" s="452"/>
      <c r="T80" s="452"/>
      <c r="U80" s="452"/>
      <c r="V80" s="452"/>
      <c r="W80" s="452"/>
      <c r="X80" s="452"/>
      <c r="Y80" s="452"/>
      <c r="Z80" s="452"/>
      <c r="AA80" s="452"/>
      <c r="AB80" s="452"/>
      <c r="AC80" s="452"/>
      <c r="AD80" s="452"/>
      <c r="AE80" s="452"/>
      <c r="AF80" s="452"/>
      <c r="AG80" s="452"/>
      <c r="AH80" s="452"/>
      <c r="AI80" s="452"/>
      <c r="AJ80" s="452"/>
      <c r="AK80" s="452"/>
      <c r="AL80" s="452"/>
      <c r="AM80" s="453"/>
      <c r="AN80" s="7"/>
    </row>
    <row r="81" spans="2:40" ht="12" customHeight="1" thickBot="1">
      <c r="B81" s="7"/>
      <c r="C81" s="181"/>
      <c r="D81" s="182"/>
      <c r="E81" s="454"/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455"/>
      <c r="T81" s="455"/>
      <c r="U81" s="455"/>
      <c r="V81" s="455"/>
      <c r="W81" s="455"/>
      <c r="X81" s="455"/>
      <c r="Y81" s="455"/>
      <c r="Z81" s="455"/>
      <c r="AA81" s="455"/>
      <c r="AB81" s="455"/>
      <c r="AC81" s="455"/>
      <c r="AD81" s="455"/>
      <c r="AE81" s="455"/>
      <c r="AF81" s="455"/>
      <c r="AG81" s="455"/>
      <c r="AH81" s="455"/>
      <c r="AI81" s="455"/>
      <c r="AJ81" s="455"/>
      <c r="AK81" s="455"/>
      <c r="AL81" s="455"/>
      <c r="AM81" s="456"/>
      <c r="AN81" s="7"/>
    </row>
    <row r="82" spans="2:40" ht="4.3499999999999996" customHeight="1">
      <c r="B82" s="7"/>
      <c r="C82" s="7"/>
      <c r="D82" s="7"/>
      <c r="E82" s="7"/>
      <c r="F82" s="3"/>
      <c r="G82" s="3"/>
      <c r="H82" s="23"/>
      <c r="I82" s="23"/>
      <c r="J82" s="23"/>
      <c r="K82" s="23"/>
      <c r="L82" s="23"/>
      <c r="M82" s="23"/>
      <c r="N82" s="23"/>
      <c r="O82" s="3"/>
      <c r="P82" s="3"/>
      <c r="Q82" s="3"/>
      <c r="R82" s="3"/>
      <c r="S82" s="3"/>
      <c r="T82" s="23"/>
      <c r="U82" s="24"/>
      <c r="V82" s="24"/>
      <c r="W82" s="24"/>
      <c r="X82" s="24"/>
      <c r="Y82" s="7"/>
      <c r="Z82" s="7"/>
      <c r="AA82" s="7"/>
      <c r="AB82" s="7"/>
      <c r="AC82" s="7"/>
      <c r="AD82" s="7"/>
      <c r="AE82" s="20"/>
      <c r="AF82" s="20"/>
      <c r="AG82" s="20"/>
      <c r="AH82" s="20"/>
      <c r="AI82" s="20"/>
      <c r="AJ82" s="22"/>
      <c r="AK82" s="22"/>
      <c r="AL82" s="22"/>
      <c r="AM82" s="21"/>
      <c r="AN82" s="7"/>
    </row>
    <row r="83" spans="2:40" ht="13.5" customHeight="1">
      <c r="B83" s="7"/>
      <c r="C83" s="75" t="s">
        <v>18</v>
      </c>
      <c r="D83" s="76"/>
      <c r="E83" s="77"/>
      <c r="F83" s="1"/>
      <c r="G83" s="1"/>
      <c r="H83" s="1"/>
      <c r="I83" s="1"/>
      <c r="J83" s="1"/>
      <c r="K83" s="1"/>
      <c r="L83" s="1"/>
      <c r="M83" s="3"/>
      <c r="N83" s="3"/>
      <c r="O83" s="3"/>
      <c r="P83" s="3"/>
      <c r="Q83" s="3"/>
      <c r="R83" s="3"/>
      <c r="S83" s="3"/>
      <c r="T83" s="3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17"/>
      <c r="AN83" s="7"/>
    </row>
    <row r="84" spans="2:40" ht="11.25" customHeight="1">
      <c r="B84" s="7"/>
      <c r="C84" s="1" t="s">
        <v>19</v>
      </c>
      <c r="D84" s="1"/>
      <c r="E84" s="1"/>
      <c r="F84" s="1"/>
      <c r="G84" s="1"/>
      <c r="H84" s="1"/>
      <c r="I84" s="1"/>
      <c r="J84" s="1"/>
      <c r="K84" s="1"/>
      <c r="L84" s="1"/>
      <c r="M84" s="3"/>
      <c r="N84" s="3"/>
      <c r="O84" s="3"/>
      <c r="P84" s="3"/>
      <c r="Q84" s="3"/>
      <c r="R84" s="3"/>
      <c r="S84" s="3"/>
      <c r="T84" s="3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7"/>
    </row>
    <row r="85" spans="2:40" ht="11.25" customHeight="1">
      <c r="B85" s="7"/>
      <c r="C85" s="1" t="s">
        <v>20</v>
      </c>
      <c r="D85" s="1"/>
      <c r="E85" s="1"/>
      <c r="F85" s="1"/>
      <c r="G85" s="1"/>
      <c r="H85" s="1"/>
      <c r="I85" s="1"/>
      <c r="J85" s="1"/>
      <c r="K85" s="1"/>
      <c r="L85" s="1"/>
      <c r="M85" s="3"/>
      <c r="N85" s="3"/>
      <c r="O85" s="3"/>
      <c r="P85" s="3"/>
      <c r="Q85" s="3"/>
      <c r="R85" s="3"/>
      <c r="S85" s="3"/>
      <c r="T85" s="3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7"/>
    </row>
    <row r="86" spans="2:40" ht="11.25" customHeight="1">
      <c r="B86" s="7"/>
      <c r="C86" s="1" t="s">
        <v>21</v>
      </c>
      <c r="D86" s="1"/>
      <c r="E86" s="1"/>
      <c r="F86" s="5"/>
      <c r="G86" s="5"/>
      <c r="H86" s="5"/>
      <c r="I86" s="5"/>
      <c r="J86" s="5"/>
      <c r="K86" s="5"/>
      <c r="L86" s="5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7"/>
    </row>
    <row r="87" spans="2:40" ht="11.25" customHeight="1">
      <c r="B87" s="7"/>
      <c r="C87" s="1" t="s">
        <v>22</v>
      </c>
      <c r="D87" s="1"/>
      <c r="E87" s="1"/>
      <c r="F87" s="5"/>
      <c r="G87" s="5"/>
      <c r="H87" s="5"/>
      <c r="I87" s="5"/>
      <c r="J87" s="5"/>
      <c r="K87" s="5"/>
      <c r="L87" s="5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7"/>
    </row>
    <row r="88" spans="2:40" ht="11.25" customHeight="1">
      <c r="B88" s="7"/>
      <c r="C88" s="1" t="s">
        <v>109</v>
      </c>
      <c r="D88" s="1"/>
      <c r="E88" s="1"/>
      <c r="F88" s="5"/>
      <c r="G88" s="5"/>
      <c r="H88" s="5"/>
      <c r="I88" s="5"/>
      <c r="J88" s="5"/>
      <c r="K88" s="5"/>
      <c r="L88" s="5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18"/>
      <c r="AN88" s="7"/>
    </row>
    <row r="89" spans="2:40" ht="11.25" customHeight="1">
      <c r="B89" s="7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7"/>
    </row>
    <row r="90" spans="2:40" ht="11.25" customHeight="1">
      <c r="B90" s="7"/>
      <c r="C90" s="9"/>
      <c r="D90" s="9"/>
      <c r="E90" s="9"/>
      <c r="F90" s="1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7"/>
    </row>
    <row r="91" spans="2:40" ht="15" customHeight="1">
      <c r="B91" s="7"/>
      <c r="C91" s="9"/>
      <c r="D91" s="9"/>
      <c r="E91" s="9"/>
      <c r="F91" s="1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7"/>
    </row>
  </sheetData>
  <sheetProtection algorithmName="SHA-512" hashValue="gi3VR6z4uavUN74szMmdaDwG3jQlIlETUvFUgF2N06NI6jEGuwkwexC/iTcVzUV7lc8Bob/FLPCFhGZYNzl1xQ==" saltValue="1HgCXuIaj7lWhjyalt27fA==" spinCount="100000" sheet="1" selectLockedCells="1"/>
  <dataConsolidate/>
  <mergeCells count="136">
    <mergeCell ref="K69:K70"/>
    <mergeCell ref="O69:U70"/>
    <mergeCell ref="V69:AH70"/>
    <mergeCell ref="AI69:AJ70"/>
    <mergeCell ref="C73:D81"/>
    <mergeCell ref="E73:AM73"/>
    <mergeCell ref="E74:AM74"/>
    <mergeCell ref="E75:AM75"/>
    <mergeCell ref="E76:AM76"/>
    <mergeCell ref="E77:AM77"/>
    <mergeCell ref="E78:AM78"/>
    <mergeCell ref="E79:AM79"/>
    <mergeCell ref="E80:AM80"/>
    <mergeCell ref="E81:AM81"/>
    <mergeCell ref="U57:AJ58"/>
    <mergeCell ref="AK57:AM58"/>
    <mergeCell ref="C67:D72"/>
    <mergeCell ref="E67:J68"/>
    <mergeCell ref="K67:K68"/>
    <mergeCell ref="O67:P68"/>
    <mergeCell ref="V67:W68"/>
    <mergeCell ref="AD67:AG68"/>
    <mergeCell ref="E63:T64"/>
    <mergeCell ref="U63:AJ64"/>
    <mergeCell ref="AK63:AM64"/>
    <mergeCell ref="E65:T66"/>
    <mergeCell ref="U65:AJ66"/>
    <mergeCell ref="AK65:AM66"/>
    <mergeCell ref="AL69:AM70"/>
    <mergeCell ref="E71:J72"/>
    <mergeCell ref="K71:K72"/>
    <mergeCell ref="L71:U72"/>
    <mergeCell ref="V71:AA72"/>
    <mergeCell ref="AB71:AB72"/>
    <mergeCell ref="AC71:AM72"/>
    <mergeCell ref="AH67:AI68"/>
    <mergeCell ref="AJ67:AJ68"/>
    <mergeCell ref="E69:J70"/>
    <mergeCell ref="AK49:AL50"/>
    <mergeCell ref="C52:D66"/>
    <mergeCell ref="E52:T52"/>
    <mergeCell ref="U52:AJ52"/>
    <mergeCell ref="AK52:AM52"/>
    <mergeCell ref="E53:T54"/>
    <mergeCell ref="E49:G50"/>
    <mergeCell ref="H49:J50"/>
    <mergeCell ref="K49:M50"/>
    <mergeCell ref="N49:P50"/>
    <mergeCell ref="Q49:V50"/>
    <mergeCell ref="W49:AB50"/>
    <mergeCell ref="E59:T60"/>
    <mergeCell ref="U59:AJ60"/>
    <mergeCell ref="AK59:AM60"/>
    <mergeCell ref="E61:T62"/>
    <mergeCell ref="U61:AJ62"/>
    <mergeCell ref="AK61:AM62"/>
    <mergeCell ref="U53:AJ54"/>
    <mergeCell ref="AK53:AM54"/>
    <mergeCell ref="E55:T56"/>
    <mergeCell ref="U55:AJ56"/>
    <mergeCell ref="AK55:AM56"/>
    <mergeCell ref="E57:T58"/>
    <mergeCell ref="C40:AM40"/>
    <mergeCell ref="C41:D50"/>
    <mergeCell ref="E41:H42"/>
    <mergeCell ref="I41:I42"/>
    <mergeCell ref="K41:P42"/>
    <mergeCell ref="R41:T42"/>
    <mergeCell ref="U41:AL42"/>
    <mergeCell ref="AM41:AM42"/>
    <mergeCell ref="E43:H44"/>
    <mergeCell ref="I43:I44"/>
    <mergeCell ref="J43:AM44"/>
    <mergeCell ref="E45:H46"/>
    <mergeCell ref="I45:I46"/>
    <mergeCell ref="J45:AM46"/>
    <mergeCell ref="E47:H48"/>
    <mergeCell ref="I47:I48"/>
    <mergeCell ref="J47:U48"/>
    <mergeCell ref="V47:Y48"/>
    <mergeCell ref="Z47:Z48"/>
    <mergeCell ref="AA47:AM48"/>
    <mergeCell ref="AC49:AF50"/>
    <mergeCell ref="AG49:AG50"/>
    <mergeCell ref="AH49:AH50"/>
    <mergeCell ref="AI49:AI50"/>
    <mergeCell ref="AB38:AM39"/>
    <mergeCell ref="E28:H39"/>
    <mergeCell ref="I29:K31"/>
    <mergeCell ref="L29:AM31"/>
    <mergeCell ref="I32:K34"/>
    <mergeCell ref="M32:N32"/>
    <mergeCell ref="P32:R32"/>
    <mergeCell ref="L33:AM34"/>
    <mergeCell ref="I35:K37"/>
    <mergeCell ref="L35:X37"/>
    <mergeCell ref="Y35:AA37"/>
    <mergeCell ref="I21:K21"/>
    <mergeCell ref="L21:AM21"/>
    <mergeCell ref="I22:K24"/>
    <mergeCell ref="L22:AM24"/>
    <mergeCell ref="I25:K27"/>
    <mergeCell ref="M25:N25"/>
    <mergeCell ref="P25:R25"/>
    <mergeCell ref="L26:AM27"/>
    <mergeCell ref="C14:D39"/>
    <mergeCell ref="E14:H27"/>
    <mergeCell ref="I14:K14"/>
    <mergeCell ref="L14:AM14"/>
    <mergeCell ref="I15:K17"/>
    <mergeCell ref="L15:AM17"/>
    <mergeCell ref="I18:K20"/>
    <mergeCell ref="M18:N18"/>
    <mergeCell ref="P18:R18"/>
    <mergeCell ref="L19:AM20"/>
    <mergeCell ref="AB35:AM37"/>
    <mergeCell ref="I38:K39"/>
    <mergeCell ref="L38:Q39"/>
    <mergeCell ref="R38:S39"/>
    <mergeCell ref="T38:X39"/>
    <mergeCell ref="Y38:AA39"/>
    <mergeCell ref="AF3:AG6"/>
    <mergeCell ref="AH3:AM10"/>
    <mergeCell ref="U7:W10"/>
    <mergeCell ref="X7:AG10"/>
    <mergeCell ref="C10:F10"/>
    <mergeCell ref="H10:K10"/>
    <mergeCell ref="M10:R11"/>
    <mergeCell ref="C11:F11"/>
    <mergeCell ref="H11:K11"/>
    <mergeCell ref="C3:R4"/>
    <mergeCell ref="U3:W6"/>
    <mergeCell ref="X3:Y6"/>
    <mergeCell ref="Z3:AA6"/>
    <mergeCell ref="AB3:AB6"/>
    <mergeCell ref="AC3:AE6"/>
  </mergeCells>
  <phoneticPr fontId="3"/>
  <conditionalFormatting sqref="E53:AM58">
    <cfRule type="expression" dxfId="40" priority="1">
      <formula>OR($E$46&lt;&gt;"",$U$46&lt;&gt;"",$AK$46&lt;&gt;"",$E$48&lt;&gt;"",$U$48&lt;&gt;"",$AK$48&lt;&gt;"",$E$50&lt;&gt;"",$U$50&lt;&gt;"",$AK$50&lt;&gt;"",$E$52&lt;&gt;"",$U$52&lt;&gt;"",$AK$52&lt;&gt;"",$E$54&lt;&gt;"",$U$54&lt;&gt;"",$AK$54&lt;&gt;"",$E$56&lt;&gt;"",$U$56&lt;&gt;"",$AK$56&lt;&gt;"",$E$58&lt;&gt;"",$U$58&lt;&gt;"",$AK$58&lt;&gt;"")</formula>
    </cfRule>
  </conditionalFormatting>
  <conditionalFormatting sqref="E53:AM66">
    <cfRule type="cellIs" dxfId="39" priority="2" operator="notEqual">
      <formula>""</formula>
    </cfRule>
  </conditionalFormatting>
  <conditionalFormatting sqref="E59:AM66">
    <cfRule type="expression" dxfId="38" priority="21">
      <formula>OR($E$53&lt;&gt;"",$U$53&lt;&gt;"",$AK$53&lt;&gt;"",$E$55&lt;&gt;"",$U$55&lt;&gt;"",$AK$55&lt;&gt;"",$E$57&lt;&gt;"",$U$57&lt;&gt;"",$AK$57&lt;&gt;"",$E$59&lt;&gt;"",$U$59&lt;&gt;"",$AK$59&lt;&gt;"",$E$61&lt;&gt;"",$U$61&lt;&gt;"",$AK$61&lt;&gt;"",$E$63&lt;&gt;"",$U$63&lt;&gt;"",$AK$63&lt;&gt;"",$E$65&lt;&gt;"",$U$65&lt;&gt;"",$AK$65&lt;&gt;"")</formula>
    </cfRule>
  </conditionalFormatting>
  <conditionalFormatting sqref="E74:AM81">
    <cfRule type="expression" dxfId="37" priority="3">
      <formula>OR($E$74&lt;&gt;"",$E$75&lt;&gt;"",$E$76&lt;&gt;"",$E$77&lt;&gt;"",$E$78&lt;&gt;"",$E$79&lt;&gt;"",$E$80&lt;&gt;"",$E$81&lt;&gt;"")</formula>
    </cfRule>
  </conditionalFormatting>
  <conditionalFormatting sqref="H49:J50">
    <cfRule type="cellIs" dxfId="36" priority="36" operator="equal">
      <formula>""</formula>
    </cfRule>
  </conditionalFormatting>
  <conditionalFormatting sqref="J47:U48">
    <cfRule type="cellIs" dxfId="34" priority="37" operator="equal">
      <formula>""</formula>
    </cfRule>
  </conditionalFormatting>
  <conditionalFormatting sqref="J43:AM46">
    <cfRule type="cellIs" dxfId="33" priority="38" operator="equal">
      <formula>""</formula>
    </cfRule>
  </conditionalFormatting>
  <conditionalFormatting sqref="L38">
    <cfRule type="cellIs" dxfId="32" priority="26" operator="equal">
      <formula>""</formula>
    </cfRule>
  </conditionalFormatting>
  <conditionalFormatting sqref="L71:U72">
    <cfRule type="cellIs" dxfId="31" priority="33" operator="equal">
      <formula>""</formula>
    </cfRule>
  </conditionalFormatting>
  <conditionalFormatting sqref="L35:X37">
    <cfRule type="cellIs" dxfId="30" priority="39" operator="equal">
      <formula>""</formula>
    </cfRule>
  </conditionalFormatting>
  <conditionalFormatting sqref="L14:AM17">
    <cfRule type="cellIs" dxfId="29" priority="49" operator="equal">
      <formula>""</formula>
    </cfRule>
  </conditionalFormatting>
  <conditionalFormatting sqref="L19:AM24">
    <cfRule type="cellIs" dxfId="28" priority="16" operator="equal">
      <formula>""</formula>
    </cfRule>
  </conditionalFormatting>
  <conditionalFormatting sqref="L26:AM27">
    <cfRule type="cellIs" dxfId="27" priority="13" operator="equal">
      <formula>""</formula>
    </cfRule>
  </conditionalFormatting>
  <conditionalFormatting sqref="L29:AM31">
    <cfRule type="cellIs" dxfId="26" priority="45" operator="equal">
      <formula>""</formula>
    </cfRule>
  </conditionalFormatting>
  <conditionalFormatting sqref="L33:AM34">
    <cfRule type="cellIs" dxfId="25" priority="43" operator="equal">
      <formula>""</formula>
    </cfRule>
  </conditionalFormatting>
  <conditionalFormatting sqref="M18:N18">
    <cfRule type="cellIs" dxfId="24" priority="48" operator="equal">
      <formula>""</formula>
    </cfRule>
  </conditionalFormatting>
  <conditionalFormatting sqref="M25:N25">
    <cfRule type="cellIs" dxfId="23" priority="15" operator="equal">
      <formula>""</formula>
    </cfRule>
  </conditionalFormatting>
  <conditionalFormatting sqref="M32:N32">
    <cfRule type="cellIs" dxfId="22" priority="44" operator="equal">
      <formula>""</formula>
    </cfRule>
  </conditionalFormatting>
  <conditionalFormatting sqref="N49:P50">
    <cfRule type="cellIs" dxfId="21" priority="35" operator="equal">
      <formula>""</formula>
    </cfRule>
  </conditionalFormatting>
  <conditionalFormatting sqref="P18:R18">
    <cfRule type="cellIs" dxfId="20" priority="47" operator="equal">
      <formula>""</formula>
    </cfRule>
  </conditionalFormatting>
  <conditionalFormatting sqref="P25:R25">
    <cfRule type="cellIs" dxfId="19" priority="14" operator="equal">
      <formula>""</formula>
    </cfRule>
  </conditionalFormatting>
  <conditionalFormatting sqref="P32:R32">
    <cfRule type="cellIs" dxfId="18" priority="24" operator="equal">
      <formula>""</formula>
    </cfRule>
  </conditionalFormatting>
  <conditionalFormatting sqref="T38">
    <cfRule type="cellIs" dxfId="17" priority="25" operator="equal">
      <formula>""</formula>
    </cfRule>
  </conditionalFormatting>
  <conditionalFormatting sqref="U41:AL42">
    <cfRule type="cellIs" dxfId="15" priority="52" operator="notEqual">
      <formula>""</formula>
    </cfRule>
  </conditionalFormatting>
  <conditionalFormatting sqref="V69:AH70">
    <cfRule type="cellIs" dxfId="14" priority="23" operator="notEqual">
      <formula>""</formula>
    </cfRule>
  </conditionalFormatting>
  <conditionalFormatting sqref="W49:AB50">
    <cfRule type="cellIs" dxfId="11" priority="34" operator="equal">
      <formula>""</formula>
    </cfRule>
  </conditionalFormatting>
  <conditionalFormatting sqref="AA47:AM48">
    <cfRule type="cellIs" dxfId="9" priority="40" operator="equal">
      <formula>""</formula>
    </cfRule>
  </conditionalFormatting>
  <conditionalFormatting sqref="AB35:AM39">
    <cfRule type="cellIs" dxfId="8" priority="27" operator="equal">
      <formula>""</formula>
    </cfRule>
  </conditionalFormatting>
  <conditionalFormatting sqref="AC71:AM72">
    <cfRule type="cellIs" dxfId="7" priority="32" operator="equal">
      <formula>""</formula>
    </cfRule>
  </conditionalFormatting>
  <conditionalFormatting sqref="AH67:AI68">
    <cfRule type="cellIs" dxfId="4" priority="19" operator="notEqual">
      <formula>""</formula>
    </cfRule>
  </conditionalFormatting>
  <dataValidations count="9">
    <dataValidation type="custom" imeMode="disabled" allowBlank="1" showInputMessage="1" showErrorMessage="1" errorTitle="入力エラー" error="ハイフンを含む半角数字で入力してください。_x000a_例）12-345-6789" sqref="T38 L38" xr:uid="{7783EE2F-D9E5-4C43-B812-04D26FAB8A7B}">
      <formula1>AND(LENB(L38)=LEN(L38),NOT(ISERROR(SEARCH("*-*-*",L38))))</formula1>
    </dataValidation>
    <dataValidation type="custom" imeMode="halfAlpha" allowBlank="1" showInputMessage="1" showErrorMessage="1" errorTitle="入力エラー" error="半角英数字で入力してください。" sqref="L71:U72 AC71:AM72 AB38:AM39" xr:uid="{D7AC40BD-A035-43A2-9F35-28E439188513}">
      <formula1>LENB(L38)=LEN(L38)</formula1>
    </dataValidation>
    <dataValidation type="whole" imeMode="disabled" allowBlank="1" showInputMessage="1" showErrorMessage="1" errorTitle="入力エラー" error="数値3桁以内で入力してください。" sqref="AH67:AI68" xr:uid="{5CD67722-F7A3-498C-9C13-1962CFD436E1}">
      <formula1>0</formula1>
      <formula2>999</formula2>
    </dataValidation>
    <dataValidation type="date" imeMode="disabled" allowBlank="1" showInputMessage="1" showErrorMessage="1" errorTitle="入力エラー" error="日付以外入力できません。月日を/で区切って入力してください。_x000a_例）5/1" sqref="W49:AB50 X7" xr:uid="{19730197-3E84-47A9-B907-4BACCE375541}">
      <formula1>36526</formula1>
      <formula2>2958465</formula2>
    </dataValidation>
    <dataValidation type="whole" imeMode="disabled" allowBlank="1" showInputMessage="1" showErrorMessage="1" errorTitle="入力エラー" error="数値で入力してください。" sqref="N49:P50 H49:J50 AK53:AM66" xr:uid="{1A795ADE-67DA-44E3-9B46-DF7EA9969724}">
      <formula1>0</formula1>
      <formula2>9999999999</formula2>
    </dataValidation>
    <dataValidation imeMode="halfKatakana" allowBlank="1" showInputMessage="1" showErrorMessage="1" sqref="L14:AM14 L21:AM21" xr:uid="{DD6281AB-A8C5-4853-BAD7-5581B0EE64B1}"/>
    <dataValidation type="date" imeMode="disabled" allowBlank="1" showInputMessage="1" showErrorMessage="1" errorTitle="入力エラー" error="日付以外入力できません。月日を/で区切って入力してください。_x000a_例）05/01" sqref="W11:AG12" xr:uid="{69A537F4-FD7A-408B-86E8-4F044EE01D9F}">
      <formula1>36526</formula1>
      <formula2>2958465</formula2>
    </dataValidation>
    <dataValidation type="textLength" imeMode="disabled" operator="equal" allowBlank="1" showInputMessage="1" showErrorMessage="1" errorTitle="入力エラー" error="数値4桁で入力してください。" sqref="P18:R18 P32:R32 P25:R25" xr:uid="{2FDBC5E2-D6D7-49A8-8F8B-06DF9435DD47}">
      <formula1>4</formula1>
    </dataValidation>
    <dataValidation type="textLength" imeMode="disabled" operator="equal" allowBlank="1" showInputMessage="1" showErrorMessage="1" errorTitle="入力エラー" error="数値3桁で入力してください。" sqref="M18:N18 M32:N32 M25:N25" xr:uid="{B38DF01A-E5BD-46DE-BFD3-1FC001694172}">
      <formula1>3</formula1>
    </dataValidation>
  </dataValidations>
  <printOptions horizontalCentered="1"/>
  <pageMargins left="0.23622047244094491" right="0.23622047244094491" top="0.31496062992125984" bottom="7.874015748031496E-2" header="0" footer="0"/>
  <pageSetup paperSize="9" scale="61" orientation="portrait" blackAndWhite="1" errors="blank" r:id="rId1"/>
  <headerFooter alignWithMargins="0"/>
  <rowBreaks count="1" manualBreakCount="1">
    <brk id="9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38100</xdr:rowOff>
                  </from>
                  <to>
                    <xdr:col>10</xdr:col>
                    <xdr:colOff>68580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16</xdr:col>
                    <xdr:colOff>22860</xdr:colOff>
                    <xdr:row>40</xdr:row>
                    <xdr:rowOff>68580</xdr:rowOff>
                  </from>
                  <to>
                    <xdr:col>17</xdr:col>
                    <xdr:colOff>68580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12</xdr:col>
                    <xdr:colOff>152400</xdr:colOff>
                    <xdr:row>66</xdr:row>
                    <xdr:rowOff>30480</xdr:rowOff>
                  </from>
                  <to>
                    <xdr:col>14</xdr:col>
                    <xdr:colOff>0</xdr:colOff>
                    <xdr:row>67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20</xdr:col>
                    <xdr:colOff>0</xdr:colOff>
                    <xdr:row>66</xdr:row>
                    <xdr:rowOff>38100</xdr:rowOff>
                  </from>
                  <to>
                    <xdr:col>21</xdr:col>
                    <xdr:colOff>0</xdr:colOff>
                    <xdr:row>67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Option Button 5">
              <controlPr defaultSize="0" autoFill="0" autoLine="0" autoPict="0">
                <anchor moveWithCells="1">
                  <from>
                    <xdr:col>27</xdr:col>
                    <xdr:colOff>198120</xdr:colOff>
                    <xdr:row>66</xdr:row>
                    <xdr:rowOff>30480</xdr:rowOff>
                  </from>
                  <to>
                    <xdr:col>29</xdr:col>
                    <xdr:colOff>0</xdr:colOff>
                    <xdr:row>67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Group Box 6">
              <controlPr defaultSize="0" autoFill="0" autoPict="0">
                <anchor moveWithCells="1">
                  <from>
                    <xdr:col>8</xdr:col>
                    <xdr:colOff>137160</xdr:colOff>
                    <xdr:row>39</xdr:row>
                    <xdr:rowOff>99060</xdr:rowOff>
                  </from>
                  <to>
                    <xdr:col>20</xdr:col>
                    <xdr:colOff>38100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Group Box 7">
              <controlPr defaultSize="0" autoFill="0" autoPict="0">
                <anchor moveWithCells="1">
                  <from>
                    <xdr:col>12</xdr:col>
                    <xdr:colOff>45720</xdr:colOff>
                    <xdr:row>65</xdr:row>
                    <xdr:rowOff>60960</xdr:rowOff>
                  </from>
                  <to>
                    <xdr:col>31</xdr:col>
                    <xdr:colOff>137160</xdr:colOff>
                    <xdr:row>68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Option Button 8">
              <controlPr defaultSize="0" autoFill="0" autoLine="0" autoPict="0">
                <anchor moveWithCells="1">
                  <from>
                    <xdr:col>12</xdr:col>
                    <xdr:colOff>152400</xdr:colOff>
                    <xdr:row>68</xdr:row>
                    <xdr:rowOff>38100</xdr:rowOff>
                  </from>
                  <to>
                    <xdr:col>14</xdr:col>
                    <xdr:colOff>30480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Option Button 9">
              <controlPr defaultSize="0" autoFill="0" autoLine="0" autoPict="0">
                <anchor moveWithCells="1">
                  <from>
                    <xdr:col>36</xdr:col>
                    <xdr:colOff>7620</xdr:colOff>
                    <xdr:row>68</xdr:row>
                    <xdr:rowOff>30480</xdr:rowOff>
                  </from>
                  <to>
                    <xdr:col>37</xdr:col>
                    <xdr:colOff>38100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Group Box 10">
              <controlPr defaultSize="0" autoFill="0" autoPict="0">
                <anchor moveWithCells="1">
                  <from>
                    <xdr:col>11</xdr:col>
                    <xdr:colOff>60960</xdr:colOff>
                    <xdr:row>68</xdr:row>
                    <xdr:rowOff>22860</xdr:rowOff>
                  </from>
                  <to>
                    <xdr:col>38</xdr:col>
                    <xdr:colOff>99060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Option Button 11">
              <controlPr defaultSize="0" autoFill="0" autoLine="0" autoPict="0">
                <anchor moveWithCells="1">
                  <from>
                    <xdr:col>32</xdr:col>
                    <xdr:colOff>38100</xdr:colOff>
                    <xdr:row>48</xdr:row>
                    <xdr:rowOff>30480</xdr:rowOff>
                  </from>
                  <to>
                    <xdr:col>33</xdr:col>
                    <xdr:colOff>76200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Option Button 12">
              <controlPr defaultSize="0" autoFill="0" autoLine="0" autoPict="0">
                <anchor moveWithCells="1">
                  <from>
                    <xdr:col>35</xdr:col>
                    <xdr:colOff>30480</xdr:colOff>
                    <xdr:row>48</xdr:row>
                    <xdr:rowOff>38100</xdr:rowOff>
                  </from>
                  <to>
                    <xdr:col>36</xdr:col>
                    <xdr:colOff>68580</xdr:colOff>
                    <xdr:row>49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Group Box 13">
              <controlPr defaultSize="0" autoFill="0" autoPict="0">
                <anchor moveWithCells="1">
                  <from>
                    <xdr:col>32</xdr:col>
                    <xdr:colOff>7620</xdr:colOff>
                    <xdr:row>47</xdr:row>
                    <xdr:rowOff>137160</xdr:rowOff>
                  </from>
                  <to>
                    <xdr:col>38</xdr:col>
                    <xdr:colOff>7620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Group Box 14">
              <controlPr defaultSize="0" autoFill="0" autoPict="0">
                <anchor moveWithCells="1">
                  <from>
                    <xdr:col>12</xdr:col>
                    <xdr:colOff>45720</xdr:colOff>
                    <xdr:row>81</xdr:row>
                    <xdr:rowOff>0</xdr:rowOff>
                  </from>
                  <to>
                    <xdr:col>31</xdr:col>
                    <xdr:colOff>137160</xdr:colOff>
                    <xdr:row>84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Group Box 15">
              <controlPr defaultSize="0" autoFill="0" autoPict="0">
                <anchor moveWithCells="1">
                  <from>
                    <xdr:col>11</xdr:col>
                    <xdr:colOff>60960</xdr:colOff>
                    <xdr:row>81</xdr:row>
                    <xdr:rowOff>0</xdr:rowOff>
                  </from>
                  <to>
                    <xdr:col>38</xdr:col>
                    <xdr:colOff>99060</xdr:colOff>
                    <xdr:row>83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Group Box 16">
              <controlPr defaultSize="0" autoFill="0" autoPict="0">
                <anchor moveWithCells="1">
                  <from>
                    <xdr:col>32</xdr:col>
                    <xdr:colOff>7620</xdr:colOff>
                    <xdr:row>81</xdr:row>
                    <xdr:rowOff>0</xdr:rowOff>
                  </from>
                  <to>
                    <xdr:col>38</xdr:col>
                    <xdr:colOff>7620</xdr:colOff>
                    <xdr:row>83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Group Box 17">
              <controlPr defaultSize="0" autoFill="0" autoPict="0">
                <anchor moveWithCells="1">
                  <from>
                    <xdr:col>12</xdr:col>
                    <xdr:colOff>45720</xdr:colOff>
                    <xdr:row>92</xdr:row>
                    <xdr:rowOff>0</xdr:rowOff>
                  </from>
                  <to>
                    <xdr:col>31</xdr:col>
                    <xdr:colOff>137160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Group Box 18">
              <controlPr defaultSize="0" autoFill="0" autoPict="0">
                <anchor moveWithCells="1">
                  <from>
                    <xdr:col>11</xdr:col>
                    <xdr:colOff>60960</xdr:colOff>
                    <xdr:row>92</xdr:row>
                    <xdr:rowOff>0</xdr:rowOff>
                  </from>
                  <to>
                    <xdr:col>38</xdr:col>
                    <xdr:colOff>99060</xdr:colOff>
                    <xdr:row>93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Group Box 19">
              <controlPr defaultSize="0" autoFill="0" autoPict="0">
                <anchor moveWithCells="1">
                  <from>
                    <xdr:col>32</xdr:col>
                    <xdr:colOff>7620</xdr:colOff>
                    <xdr:row>92</xdr:row>
                    <xdr:rowOff>0</xdr:rowOff>
                  </from>
                  <to>
                    <xdr:col>38</xdr:col>
                    <xdr:colOff>7620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Group Box 20">
              <controlPr defaultSize="0" autoFill="0" autoPict="0">
                <anchor moveWithCells="1">
                  <from>
                    <xdr:col>12</xdr:col>
                    <xdr:colOff>45720</xdr:colOff>
                    <xdr:row>81</xdr:row>
                    <xdr:rowOff>0</xdr:rowOff>
                  </from>
                  <to>
                    <xdr:col>31</xdr:col>
                    <xdr:colOff>137160</xdr:colOff>
                    <xdr:row>84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Group Box 21">
              <controlPr defaultSize="0" autoFill="0" autoPict="0">
                <anchor moveWithCells="1">
                  <from>
                    <xdr:col>11</xdr:col>
                    <xdr:colOff>60960</xdr:colOff>
                    <xdr:row>81</xdr:row>
                    <xdr:rowOff>0</xdr:rowOff>
                  </from>
                  <to>
                    <xdr:col>38</xdr:col>
                    <xdr:colOff>99060</xdr:colOff>
                    <xdr:row>83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Group Box 22">
              <controlPr defaultSize="0" autoFill="0" autoPict="0">
                <anchor moveWithCells="1">
                  <from>
                    <xdr:col>32</xdr:col>
                    <xdr:colOff>7620</xdr:colOff>
                    <xdr:row>81</xdr:row>
                    <xdr:rowOff>0</xdr:rowOff>
                  </from>
                  <to>
                    <xdr:col>38</xdr:col>
                    <xdr:colOff>7620</xdr:colOff>
                    <xdr:row>83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Group Box 23">
              <controlPr defaultSize="0" autoFill="0" autoPict="0">
                <anchor moveWithCells="1">
                  <from>
                    <xdr:col>12</xdr:col>
                    <xdr:colOff>45720</xdr:colOff>
                    <xdr:row>82</xdr:row>
                    <xdr:rowOff>0</xdr:rowOff>
                  </from>
                  <to>
                    <xdr:col>31</xdr:col>
                    <xdr:colOff>137160</xdr:colOff>
                    <xdr:row>84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Group Box 24">
              <controlPr defaultSize="0" autoFill="0" autoPict="0">
                <anchor moveWithCells="1">
                  <from>
                    <xdr:col>11</xdr:col>
                    <xdr:colOff>60960</xdr:colOff>
                    <xdr:row>82</xdr:row>
                    <xdr:rowOff>0</xdr:rowOff>
                  </from>
                  <to>
                    <xdr:col>38</xdr:col>
                    <xdr:colOff>99060</xdr:colOff>
                    <xdr:row>83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Group Box 25">
              <controlPr defaultSize="0" autoFill="0" autoPict="0">
                <anchor moveWithCells="1">
                  <from>
                    <xdr:col>32</xdr:col>
                    <xdr:colOff>7620</xdr:colOff>
                    <xdr:row>82</xdr:row>
                    <xdr:rowOff>0</xdr:rowOff>
                  </from>
                  <to>
                    <xdr:col>38</xdr:col>
                    <xdr:colOff>7620</xdr:colOff>
                    <xdr:row>84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5" id="{F6357990-95E9-4AFF-9F75-C22672BAE1F9}">
            <xm:f>OR(データ取込!$D$3=1,データ取込!$D$3=2)</xm:f>
            <x14:dxf>
              <fill>
                <patternFill>
                  <bgColor theme="0"/>
                </patternFill>
              </fill>
            </x14:dxf>
          </x14:cfRule>
          <xm:sqref>J41:T42</xm:sqref>
        </x14:conditionalFormatting>
        <x14:conditionalFormatting xmlns:xm="http://schemas.microsoft.com/office/excel/2006/main">
          <x14:cfRule type="expression" priority="56" id="{23F9967D-141D-4097-A627-632E5AAD3470}">
            <xm:f>(データ取込!$D$3=2)</xm:f>
            <x14:dxf>
              <fill>
                <patternFill>
                  <bgColor theme="7" tint="0.79998168889431442"/>
                </patternFill>
              </fill>
            </x14:dxf>
          </x14:cfRule>
          <xm:sqref>U41:AL42</xm:sqref>
        </x14:conditionalFormatting>
        <x14:conditionalFormatting xmlns:xm="http://schemas.microsoft.com/office/excel/2006/main">
          <x14:cfRule type="expression" priority="28" id="{72D50561-566A-4341-BA95-5758224431A6}">
            <xm:f>(データ取込!$D$6=1)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9" id="{FDA60DD6-E7B0-4CFA-AC3A-03AEF23E36CE}">
            <xm:f>(データ取込!$D$6=2)</xm:f>
            <x14:dxf>
              <fill>
                <patternFill>
                  <bgColor theme="0"/>
                </patternFill>
              </fill>
            </x14:dxf>
          </x14:cfRule>
          <xm:sqref>V69:AH70</xm:sqref>
        </x14:conditionalFormatting>
        <x14:conditionalFormatting xmlns:xm="http://schemas.microsoft.com/office/excel/2006/main">
          <x14:cfRule type="expression" priority="18" id="{C9F3DA04-A1BB-49BA-9E53-A200A12C1D5D}">
            <xm:f>OR(AND(OR(データ取込!$D$3=1,データ取込!$D$3=2),データ取込!$D$5=1),AND(OR(データ取込!$D$3=1,データ取込!$D$3=2),データ取込!$D$5=2),AND(データ取込!$D$3=2,データ取込!$D$5=3))</xm:f>
            <x14:dxf>
              <fill>
                <patternFill>
                  <bgColor theme="0"/>
                </patternFill>
              </fill>
            </x14:dxf>
          </x14:cfRule>
          <xm:sqref>X67:AM68 L67:V67 L68:U68</xm:sqref>
        </x14:conditionalFormatting>
        <x14:conditionalFormatting xmlns:xm="http://schemas.microsoft.com/office/excel/2006/main">
          <x14:cfRule type="expression" priority="51" id="{151E10DA-F4A5-4B9C-9BA6-07E5D9626FE4}">
            <xm:f>OR(データ取込!$D$4=1,データ取込!$D$4=2)</xm:f>
            <x14:dxf>
              <fill>
                <patternFill>
                  <bgColor theme="0"/>
                </patternFill>
              </fill>
            </x14:dxf>
          </x14:cfRule>
          <xm:sqref>AG49:AM50</xm:sqref>
        </x14:conditionalFormatting>
        <x14:conditionalFormatting xmlns:xm="http://schemas.microsoft.com/office/excel/2006/main">
          <x14:cfRule type="expression" priority="11" id="{24A475EA-99DA-495F-8322-3EDF97EB2DF3}">
            <xm:f>AND(データ取込!$D$3=2,データ取込!$D$5=3)</xm:f>
            <x14:dxf>
              <fill>
                <patternFill>
                  <bgColor theme="7" tint="0.79998168889431442"/>
                </patternFill>
              </fill>
            </x14:dxf>
          </x14:cfRule>
          <xm:sqref>AH67:AI68</xm:sqref>
        </x14:conditionalFormatting>
        <x14:conditionalFormatting xmlns:xm="http://schemas.microsoft.com/office/excel/2006/main">
          <x14:cfRule type="expression" priority="31" id="{CA90E9D8-BBFF-4ABC-AB73-AB14BEA142BD}">
            <xm:f>OR(データ取込!$D$6=1,データ取込!$D$6=2)</xm:f>
            <x14:dxf>
              <fill>
                <patternFill>
                  <bgColor theme="0"/>
                </patternFill>
              </fill>
            </x14:dxf>
          </x14:cfRule>
          <xm:sqref>AI69 L69:U70</xm:sqref>
        </x14:conditionalFormatting>
        <x14:conditionalFormatting xmlns:xm="http://schemas.microsoft.com/office/excel/2006/main">
          <x14:cfRule type="expression" priority="12" id="{4696555E-CFA7-4EB7-8B69-18F210B46B27}">
            <xm:f>AND(データ取込!$D$5=0,データ取込!$D$3=2)</xm:f>
            <x14:dxf>
              <font>
                <color theme="1"/>
              </font>
            </x14:dxf>
          </x14:cfRule>
          <xm:sqref>AJ67:AJ68</xm:sqref>
        </x14:conditionalFormatting>
        <x14:conditionalFormatting xmlns:xm="http://schemas.microsoft.com/office/excel/2006/main">
          <x14:cfRule type="expression" priority="30" id="{475B5352-36BF-4DD6-A188-7A35146BDA29}">
            <xm:f>OR(データ取込!$D$6=1,データ取込!$D$6=2)</xm:f>
            <x14:dxf>
              <fill>
                <patternFill>
                  <bgColor theme="0"/>
                </patternFill>
              </fill>
            </x14:dxf>
          </x14:cfRule>
          <xm:sqref>AK69:AM70</xm:sqref>
        </x14:conditionalFormatting>
        <x14:conditionalFormatting xmlns:xm="http://schemas.microsoft.com/office/excel/2006/main">
          <x14:cfRule type="expression" priority="53" id="{05C8E201-DB97-47EA-B468-ACC79372E265}">
            <xm:f>OR(データ取込!$D$3=1,データ取込!$D$3=2)</xm:f>
            <x14:dxf>
              <fill>
                <patternFill>
                  <bgColor theme="0"/>
                </patternFill>
              </fill>
            </x14:dxf>
          </x14:cfRule>
          <x14:cfRule type="expression" priority="54" id="{BECF0FCC-127D-4AC5-BB71-19204F93EF48}">
            <xm:f>OR(データ取込!$D$3=1,データ取込!$D$3=2)</xm:f>
            <x14:dxf/>
          </x14:cfRule>
          <xm:sqref>AM41:AM42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0728-F740-4D64-9E94-5D35B50F2FAD}">
  <dimension ref="A1"/>
  <sheetViews>
    <sheetView tabSelected="1" topLeftCell="A13" workbookViewId="0"/>
  </sheetViews>
  <sheetFormatPr defaultRowHeight="13.2"/>
  <sheetData/>
  <sheetProtection algorithmName="SHA-512" hashValue="F4O2hXbqUngfebqIl6d73GuUNBPrN7RR4fQ3G8fUl8a3y+VkWYAq2f1I3vRbdaCxrwuquP4iNj0rltTcGp12bA==" saltValue="ZpafBacHtXRzJtaa3cqHSQ==" spinCount="100000" sheet="1" objects="1" scenarios="1"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品質性能試験申込書</vt:lpstr>
      <vt:lpstr>データ取込</vt:lpstr>
      <vt:lpstr>入力例</vt:lpstr>
      <vt:lpstr>約款</vt:lpstr>
      <vt:lpstr>入力例!Print_Area</vt:lpstr>
      <vt:lpstr>品質性能試験申込書!Print_Area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onzuka</dc:creator>
  <cp:lastModifiedBy>井町 美幸</cp:lastModifiedBy>
  <cp:lastPrinted>2021-10-03T23:43:24Z</cp:lastPrinted>
  <dcterms:created xsi:type="dcterms:W3CDTF">2021-05-20T02:11:49Z</dcterms:created>
  <dcterms:modified xsi:type="dcterms:W3CDTF">2023-08-30T06:23:55Z</dcterms:modified>
</cp:coreProperties>
</file>