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192.168.1.10\共有\企画管理課\試験受付事務\Excel申込書（未入力分）\菱山\8.22受付\約款最新版添付済\"/>
    </mc:Choice>
  </mc:AlternateContent>
  <xr:revisionPtr revIDLastSave="0" documentId="13_ncr:1_{6D4D5B66-851F-46E7-9A7E-4FE25CA8D29D}" xr6:coauthVersionLast="47" xr6:coauthVersionMax="47" xr10:uidLastSave="{00000000-0000-0000-0000-000000000000}"/>
  <workbookProtection workbookAlgorithmName="SHA-512" workbookHashValue="fl+htkrOMHSPJchXCt/MULRG49j+Hujh1xmXbgd+rmGAeCIgL0BD7coi1maO3wWH9xjWY0xZnhLtkSzcQIJWlw==" workbookSaltValue="uTb0fQ2l1yRDbbD3GlkOJw==" workbookSpinCount="100000" lockStructure="1"/>
  <bookViews>
    <workbookView xWindow="-108" yWindow="-108" windowWidth="23256" windowHeight="12456" xr2:uid="{00000000-000D-0000-FFFF-FFFF00000000}"/>
  </bookViews>
  <sheets>
    <sheet name="品質性能試験申込書" sheetId="4" r:id="rId1"/>
    <sheet name="データ取込" sheetId="6" state="hidden" r:id="rId2"/>
    <sheet name="入力について" sheetId="8" state="hidden" r:id="rId3"/>
    <sheet name="入力例" sheetId="9" r:id="rId4"/>
    <sheet name="約款" sheetId="10" r:id="rId5"/>
  </sheets>
  <definedNames>
    <definedName name="_xlnm.Print_Area" localSheetId="3">入力例!$B$2:$AN$84</definedName>
    <definedName name="_xlnm.Print_Area" localSheetId="0">品質性能試験申込書!$B$2:$AN$84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2" i="4" l="1"/>
  <c r="AB35" i="6" l="1"/>
  <c r="AA35" i="6"/>
  <c r="Z35" i="6"/>
  <c r="Y35" i="6"/>
  <c r="X35" i="6"/>
  <c r="W35" i="6"/>
  <c r="V35" i="6"/>
  <c r="U35" i="6"/>
  <c r="T35" i="6"/>
  <c r="S35" i="6"/>
  <c r="P35" i="6"/>
  <c r="M35" i="6"/>
  <c r="E35" i="6"/>
  <c r="C35" i="6"/>
  <c r="R35" i="6"/>
  <c r="O35" i="6"/>
  <c r="K35" i="6"/>
  <c r="J35" i="6"/>
  <c r="H35" i="6"/>
  <c r="F35" i="6"/>
  <c r="L15" i="6" l="1"/>
  <c r="Q15" i="6" l="1"/>
  <c r="L26" i="4" l="1"/>
  <c r="O15" i="6" l="1"/>
  <c r="P15" i="6"/>
  <c r="P25" i="4" l="1"/>
  <c r="M25" i="4" l="1"/>
  <c r="H15" i="6" l="1"/>
  <c r="G15" i="6"/>
  <c r="I35" i="6" s="1"/>
  <c r="J15" i="6"/>
  <c r="L35" i="6" s="1"/>
  <c r="I15" i="6"/>
  <c r="N15" i="6"/>
  <c r="M15" i="6"/>
  <c r="Q35" i="6" s="1"/>
  <c r="K15" i="6"/>
  <c r="N35" i="6" s="1"/>
  <c r="F15" i="6"/>
  <c r="G35" i="6" s="1"/>
  <c r="E15" i="6"/>
  <c r="D15" i="6"/>
  <c r="C15" i="6"/>
  <c r="D35" i="6" s="1"/>
  <c r="B15" i="6"/>
  <c r="B10" i="6" l="1"/>
  <c r="M10" i="4" l="1"/>
  <c r="C3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TagamiAtsuko</author>
    <author>NEC</author>
  </authors>
  <commentList>
    <comment ref="M10" authorId="0" shapeId="0" xr:uid="{B151BA8B-9BD0-4DF1-AA9B-64CBC590A09D}">
      <text>
        <r>
          <rPr>
            <b/>
            <sz val="12"/>
            <color indexed="81"/>
            <rFont val="MS P ゴシック"/>
            <family val="3"/>
            <charset val="128"/>
          </rPr>
          <t>必須項目をすべて入力すると消えます。</t>
        </r>
      </text>
    </comment>
    <comment ref="C11" authorId="1" shapeId="0" xr:uid="{00000000-0006-0000-0000-000001000000}">
      <text>
        <r>
          <rPr>
            <b/>
            <sz val="9"/>
            <color indexed="81"/>
            <rFont val="MS P ゴシック"/>
            <family val="3"/>
            <charset val="128"/>
          </rPr>
          <t>★必須項目</t>
        </r>
      </text>
    </comment>
    <comment ref="H11" authorId="1" shapeId="0" xr:uid="{00000000-0006-0000-0000-000002000000}">
      <text>
        <r>
          <rPr>
            <b/>
            <sz val="9"/>
            <color indexed="81"/>
            <rFont val="MS P ゴシック"/>
            <family val="3"/>
            <charset val="128"/>
          </rPr>
          <t>★任意項目</t>
        </r>
      </text>
    </comment>
    <comment ref="AQ11" authorId="0" shapeId="0" xr:uid="{0BEB40AA-F233-4482-A81D-3D10A69CAEE1}">
      <text>
        <r>
          <rPr>
            <b/>
            <sz val="9"/>
            <color indexed="81"/>
            <rFont val="MS P ゴシック"/>
            <family val="3"/>
            <charset val="128"/>
          </rPr>
          <t>お願い！
ご入力後は、Excelファイルのまま、メール等でお申込みください。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NEC</author>
  </authors>
  <commentList>
    <comment ref="C11" authorId="0" shapeId="0" xr:uid="{A5491400-6E5F-4776-A57B-ABD85071147F}">
      <text>
        <r>
          <rPr>
            <b/>
            <sz val="9"/>
            <color indexed="81"/>
            <rFont val="MS P ゴシック"/>
            <family val="3"/>
            <charset val="128"/>
          </rPr>
          <t>★必須項目</t>
        </r>
      </text>
    </comment>
    <comment ref="H11" authorId="0" shapeId="0" xr:uid="{0B747B94-D565-4724-B3AA-E3AAD13E2EE7}">
      <text>
        <r>
          <rPr>
            <b/>
            <sz val="9"/>
            <color indexed="81"/>
            <rFont val="MS P ゴシック"/>
            <family val="3"/>
            <charset val="128"/>
          </rPr>
          <t>★任意項目</t>
        </r>
      </text>
    </comment>
  </commentList>
</comments>
</file>

<file path=xl/sharedStrings.xml><?xml version="1.0" encoding="utf-8"?>
<sst xmlns="http://schemas.openxmlformats.org/spreadsheetml/2006/main" count="339" uniqueCount="204">
  <si>
    <t>号</t>
    <rPh sb="0" eb="1">
      <t>ゴウ</t>
    </rPh>
    <phoneticPr fontId="5"/>
  </si>
  <si>
    <t>受付日</t>
    <rPh sb="0" eb="3">
      <t>ウケツケビ</t>
    </rPh>
    <phoneticPr fontId="5"/>
  </si>
  <si>
    <t>（一財）建材試験センター「品質性能試験業務約款」</t>
  </si>
  <si>
    <t>に同意のうえ試験を申し込みます。</t>
  </si>
  <si>
    <t>報告書
宛　名</t>
    <rPh sb="0" eb="3">
      <t>ホウコクショ</t>
    </rPh>
    <rPh sb="4" eb="5">
      <t>アテ</t>
    </rPh>
    <rPh sb="6" eb="7">
      <t>メイ</t>
    </rPh>
    <phoneticPr fontId="5"/>
  </si>
  <si>
    <t>フリガナ</t>
    <phoneticPr fontId="5"/>
  </si>
  <si>
    <t>会社名</t>
    <rPh sb="0" eb="3">
      <t>カイシャメイ</t>
    </rPh>
    <phoneticPr fontId="5"/>
  </si>
  <si>
    <t>住　所</t>
    <rPh sb="0" eb="1">
      <t>ジュウ</t>
    </rPh>
    <rPh sb="2" eb="3">
      <t>ショ</t>
    </rPh>
    <phoneticPr fontId="5"/>
  </si>
  <si>
    <t>〒</t>
    <phoneticPr fontId="5"/>
  </si>
  <si>
    <t>部署名</t>
    <rPh sb="0" eb="2">
      <t>ブショ</t>
    </rPh>
    <rPh sb="2" eb="3">
      <t>メイ</t>
    </rPh>
    <phoneticPr fontId="5"/>
  </si>
  <si>
    <t>氏　名</t>
    <rPh sb="0" eb="1">
      <t>シ</t>
    </rPh>
    <rPh sb="2" eb="3">
      <t>メイ</t>
    </rPh>
    <phoneticPr fontId="5"/>
  </si>
  <si>
    <t>）</t>
    <phoneticPr fontId="3"/>
  </si>
  <si>
    <t>:</t>
  </si>
  <si>
    <t>部</t>
    <rPh sb="0" eb="1">
      <t>ブ</t>
    </rPh>
    <phoneticPr fontId="3"/>
  </si>
  <si>
    <t>要</t>
    <rPh sb="0" eb="1">
      <t>ヨウ</t>
    </rPh>
    <phoneticPr fontId="3"/>
  </si>
  <si>
    <t>-</t>
    <phoneticPr fontId="3"/>
  </si>
  <si>
    <t>試験方法（条件等）</t>
    <phoneticPr fontId="3"/>
  </si>
  <si>
    <t>ご案内</t>
  </si>
  <si>
    <t>1. 試験申込及び試験で知り得た情報は守秘致します。</t>
  </si>
  <si>
    <t>2. 請求書は試験料金が確定した後、発行致します。お支払いは、原則として請求書発行日から６０日以内にお願い致します。</t>
  </si>
  <si>
    <t>3. 請求書及び報告書は連絡担当者に送付します。別途､ご要望があれば備考欄にご記入下さい。</t>
  </si>
  <si>
    <t>4. 報告書は受付番号毎に作成します。試験項目や試験体の種類別に報告書が必要な場合は、受付時にお申し出下さい。</t>
  </si>
  <si>
    <t>ご　依　頼　者</t>
    <rPh sb="2" eb="3">
      <t>ヤスシ</t>
    </rPh>
    <rPh sb="4" eb="5">
      <t>ヨリ</t>
    </rPh>
    <rPh sb="6" eb="7">
      <t>シャ</t>
    </rPh>
    <phoneticPr fontId="5"/>
  </si>
  <si>
    <r>
      <t xml:space="preserve">　連　絡
　担当者
</t>
    </r>
    <r>
      <rPr>
        <sz val="7"/>
        <rFont val="ＭＳ 明朝"/>
        <family val="1"/>
        <charset val="128"/>
      </rPr>
      <t>※
　請求書･報告書
　の送付先に
　なります。</t>
    </r>
    <rPh sb="1" eb="2">
      <t>レン</t>
    </rPh>
    <rPh sb="3" eb="4">
      <t>ラク</t>
    </rPh>
    <rPh sb="6" eb="9">
      <t>タントウシャ</t>
    </rPh>
    <rPh sb="13" eb="16">
      <t>セイキュウショ</t>
    </rPh>
    <rPh sb="17" eb="20">
      <t>ホウコクショ</t>
    </rPh>
    <rPh sb="23" eb="26">
      <t>ソウフサキ</t>
    </rPh>
    <phoneticPr fontId="5"/>
  </si>
  <si>
    <t>試　験　体　概　要</t>
    <rPh sb="0" eb="1">
      <t>タメシ</t>
    </rPh>
    <rPh sb="2" eb="3">
      <t>ゲン</t>
    </rPh>
    <rPh sb="4" eb="5">
      <t>カラダ</t>
    </rPh>
    <rPh sb="6" eb="7">
      <t>オオムネ</t>
    </rPh>
    <rPh sb="8" eb="9">
      <t>ヨウ</t>
    </rPh>
    <phoneticPr fontId="5"/>
  </si>
  <si>
    <t>品質・性能確認</t>
    <phoneticPr fontId="3"/>
  </si>
  <si>
    <t>一般名称</t>
    <phoneticPr fontId="5"/>
  </si>
  <si>
    <t>試験の目的</t>
    <rPh sb="0" eb="2">
      <t>シケン</t>
    </rPh>
    <rPh sb="3" eb="5">
      <t>モクテキ</t>
    </rPh>
    <phoneticPr fontId="5"/>
  </si>
  <si>
    <t>その他（</t>
    <rPh sb="2" eb="3">
      <t>タ</t>
    </rPh>
    <phoneticPr fontId="3"/>
  </si>
  <si>
    <t>商品名</t>
    <phoneticPr fontId="5"/>
  </si>
  <si>
    <t>寸法</t>
    <phoneticPr fontId="5"/>
  </si>
  <si>
    <t>不要※</t>
    <rPh sb="0" eb="2">
      <t>フヨウ</t>
    </rPh>
    <phoneticPr fontId="3"/>
  </si>
  <si>
    <t>試験項目</t>
    <phoneticPr fontId="3"/>
  </si>
  <si>
    <t>試験数量</t>
    <phoneticPr fontId="3"/>
  </si>
  <si>
    <t>試　験　内　容</t>
    <rPh sb="0" eb="1">
      <t>タメシ</t>
    </rPh>
    <rPh sb="2" eb="3">
      <t>ケン</t>
    </rPh>
    <rPh sb="4" eb="5">
      <t>ナイ</t>
    </rPh>
    <rPh sb="6" eb="7">
      <t>カタチ</t>
    </rPh>
    <phoneticPr fontId="3"/>
  </si>
  <si>
    <t>そ　の　他</t>
    <rPh sb="4" eb="5">
      <t>タ</t>
    </rPh>
    <phoneticPr fontId="3"/>
  </si>
  <si>
    <t>不要</t>
    <rPh sb="0" eb="2">
      <t>フヨウ</t>
    </rPh>
    <phoneticPr fontId="3"/>
  </si>
  <si>
    <t>JNLA報告書</t>
    <rPh sb="4" eb="7">
      <t>ホウコクショ</t>
    </rPh>
    <phoneticPr fontId="3"/>
  </si>
  <si>
    <t>事前打合</t>
    <phoneticPr fontId="5"/>
  </si>
  <si>
    <t>無</t>
    <rPh sb="0" eb="1">
      <t>ナシ</t>
    </rPh>
    <phoneticPr fontId="3"/>
  </si>
  <si>
    <t>）／</t>
    <phoneticPr fontId="3"/>
  </si>
  <si>
    <t>見積番号</t>
    <phoneticPr fontId="5"/>
  </si>
  <si>
    <t>前回受付番号</t>
    <phoneticPr fontId="5"/>
  </si>
  <si>
    <t>備　考</t>
    <rPh sb="0" eb="1">
      <t>ビ</t>
    </rPh>
    <rPh sb="2" eb="3">
      <t>コウ</t>
    </rPh>
    <phoneticPr fontId="3"/>
  </si>
  <si>
    <t>上記､連絡担当者様以外で請求書宛名・請求書、報告書送付先等､ご希望があればご記入願います</t>
    <phoneticPr fontId="3"/>
  </si>
  <si>
    <t>品質性能試験申込書</t>
    <phoneticPr fontId="3"/>
  </si>
  <si>
    <t>太枠内をご入力及び該当項目にチェックをして下さい。</t>
    <rPh sb="0" eb="1">
      <t>フトシ</t>
    </rPh>
    <rPh sb="1" eb="3">
      <t>ワクナイ</t>
    </rPh>
    <rPh sb="5" eb="7">
      <t>ニュウリョク</t>
    </rPh>
    <rPh sb="7" eb="8">
      <t>オヨ</t>
    </rPh>
    <rPh sb="9" eb="11">
      <t>ガイトウ</t>
    </rPh>
    <rPh sb="11" eb="13">
      <t>コウモク</t>
    </rPh>
    <rPh sb="21" eb="22">
      <t>クダ</t>
    </rPh>
    <phoneticPr fontId="5"/>
  </si>
  <si>
    <t>種類:</t>
    <phoneticPr fontId="5"/>
  </si>
  <si>
    <t>試験体搬入予定日：</t>
    <phoneticPr fontId="5"/>
  </si>
  <si>
    <t>数量:</t>
    <rPh sb="0" eb="2">
      <t>スウリョウ</t>
    </rPh>
    <phoneticPr fontId="5"/>
  </si>
  <si>
    <t>試験体返却:</t>
    <phoneticPr fontId="5"/>
  </si>
  <si>
    <t>試験体概要</t>
    <phoneticPr fontId="3"/>
  </si>
  <si>
    <t>試験の目的</t>
  </si>
  <si>
    <t>試験の目的</t>
    <phoneticPr fontId="3"/>
  </si>
  <si>
    <t>試験体返却</t>
    <phoneticPr fontId="3"/>
  </si>
  <si>
    <t>その他</t>
    <phoneticPr fontId="3"/>
  </si>
  <si>
    <t>報告書必要部数</t>
    <phoneticPr fontId="3"/>
  </si>
  <si>
    <t>事前打合</t>
    <phoneticPr fontId="3"/>
  </si>
  <si>
    <t>ご依頼者</t>
    <phoneticPr fontId="3"/>
  </si>
  <si>
    <t>報告書宛名</t>
    <phoneticPr fontId="3"/>
  </si>
  <si>
    <t>フリガナ</t>
    <phoneticPr fontId="3"/>
  </si>
  <si>
    <t>会社名</t>
    <phoneticPr fontId="3"/>
  </si>
  <si>
    <t>住　所</t>
    <phoneticPr fontId="3"/>
  </si>
  <si>
    <t>郵便上3</t>
    <rPh sb="0" eb="2">
      <t>ユウビン</t>
    </rPh>
    <rPh sb="2" eb="3">
      <t>ウエ</t>
    </rPh>
    <phoneticPr fontId="3"/>
  </si>
  <si>
    <t>郵便下4</t>
    <rPh sb="0" eb="2">
      <t>ユウビン</t>
    </rPh>
    <rPh sb="2" eb="3">
      <t>シタ</t>
    </rPh>
    <phoneticPr fontId="3"/>
  </si>
  <si>
    <t>連絡担当者</t>
    <phoneticPr fontId="3"/>
  </si>
  <si>
    <t>会社名・住所コピー</t>
    <rPh sb="0" eb="2">
      <t>カイシャ</t>
    </rPh>
    <rPh sb="2" eb="3">
      <t>メイ</t>
    </rPh>
    <rPh sb="4" eb="6">
      <t>ジュウショ</t>
    </rPh>
    <phoneticPr fontId="3"/>
  </si>
  <si>
    <t>氏名</t>
    <phoneticPr fontId="3"/>
  </si>
  <si>
    <t>TEL</t>
  </si>
  <si>
    <t>E-mail</t>
    <phoneticPr fontId="3"/>
  </si>
  <si>
    <t>■必須チェック</t>
    <rPh sb="1" eb="3">
      <t>ヒッス</t>
    </rPh>
    <phoneticPr fontId="3"/>
  </si>
  <si>
    <t>試験内容</t>
    <phoneticPr fontId="3"/>
  </si>
  <si>
    <t>報告書必要部数</t>
    <phoneticPr fontId="3"/>
  </si>
  <si>
    <t>有　試験担当者名（　</t>
    <phoneticPr fontId="3"/>
  </si>
  <si>
    <t>品質性能試験申込書のExcelシート入力について</t>
    <phoneticPr fontId="3"/>
  </si>
  <si>
    <t>項目名</t>
    <rPh sb="0" eb="3">
      <t>コウモクメイ</t>
    </rPh>
    <phoneticPr fontId="3"/>
  </si>
  <si>
    <t>内容</t>
    <rPh sb="0" eb="2">
      <t>ナイヨウ</t>
    </rPh>
    <phoneticPr fontId="3"/>
  </si>
  <si>
    <t>備考</t>
    <rPh sb="0" eb="2">
      <t>ビコウ</t>
    </rPh>
    <phoneticPr fontId="3"/>
  </si>
  <si>
    <t>受付番号</t>
    <rPh sb="0" eb="4">
      <t>ウケツケバンゴウ</t>
    </rPh>
    <phoneticPr fontId="3"/>
  </si>
  <si>
    <t>入力不要です</t>
    <rPh sb="0" eb="2">
      <t>ニュウリョク</t>
    </rPh>
    <rPh sb="2" eb="4">
      <t>フヨウ</t>
    </rPh>
    <phoneticPr fontId="3"/>
  </si>
  <si>
    <t>受付日</t>
    <rPh sb="0" eb="3">
      <t>ウケツケビ</t>
    </rPh>
    <phoneticPr fontId="3"/>
  </si>
  <si>
    <t>ご依頼者</t>
    <rPh sb="1" eb="4">
      <t>イライシャ</t>
    </rPh>
    <phoneticPr fontId="3"/>
  </si>
  <si>
    <t>報告書宛名</t>
    <rPh sb="0" eb="3">
      <t>ホウコクショ</t>
    </rPh>
    <rPh sb="3" eb="5">
      <t>アテナ</t>
    </rPh>
    <phoneticPr fontId="3"/>
  </si>
  <si>
    <t>会社名</t>
    <rPh sb="0" eb="2">
      <t>カイシャ</t>
    </rPh>
    <rPh sb="2" eb="3">
      <t>メイ</t>
    </rPh>
    <phoneticPr fontId="3"/>
  </si>
  <si>
    <t>住所</t>
    <rPh sb="0" eb="2">
      <t>ジュウショ</t>
    </rPh>
    <phoneticPr fontId="3"/>
  </si>
  <si>
    <t>住所を入力してください</t>
    <rPh sb="0" eb="2">
      <t>ジュウショ</t>
    </rPh>
    <rPh sb="3" eb="5">
      <t>ニュウリョク</t>
    </rPh>
    <phoneticPr fontId="3"/>
  </si>
  <si>
    <t>宛名チェック</t>
    <rPh sb="0" eb="2">
      <t>アテナ</t>
    </rPh>
    <phoneticPr fontId="3"/>
  </si>
  <si>
    <t>連絡担当者の会社名・住所が、報告書宛名と同じ場合はチェックしてください</t>
    <rPh sb="0" eb="2">
      <t>レンラク</t>
    </rPh>
    <rPh sb="2" eb="5">
      <t>タントウシャ</t>
    </rPh>
    <rPh sb="6" eb="9">
      <t>カイシャメイ</t>
    </rPh>
    <rPh sb="10" eb="12">
      <t>ジュウショ</t>
    </rPh>
    <rPh sb="14" eb="17">
      <t>ホウコクショ</t>
    </rPh>
    <rPh sb="17" eb="19">
      <t>アテナ</t>
    </rPh>
    <rPh sb="20" eb="21">
      <t>オナ</t>
    </rPh>
    <rPh sb="22" eb="24">
      <t>バアイ</t>
    </rPh>
    <phoneticPr fontId="3"/>
  </si>
  <si>
    <t>チェック時、報告書宛名の会社名・住所の値を連絡担当者の会社名・住所に値を自動反映します</t>
    <rPh sb="4" eb="5">
      <t>ジ</t>
    </rPh>
    <rPh sb="6" eb="9">
      <t>ホウコクショ</t>
    </rPh>
    <rPh sb="9" eb="11">
      <t>アテナ</t>
    </rPh>
    <rPh sb="12" eb="15">
      <t>カイシャメイ</t>
    </rPh>
    <rPh sb="16" eb="18">
      <t>ジュウショ</t>
    </rPh>
    <rPh sb="19" eb="20">
      <t>アタイ</t>
    </rPh>
    <rPh sb="21" eb="26">
      <t>レンラクタントウシャ</t>
    </rPh>
    <rPh sb="27" eb="30">
      <t>カイシャメイ</t>
    </rPh>
    <rPh sb="31" eb="33">
      <t>ジュウショ</t>
    </rPh>
    <rPh sb="34" eb="35">
      <t>アタイ</t>
    </rPh>
    <rPh sb="36" eb="40">
      <t>ジドウハンエイ</t>
    </rPh>
    <phoneticPr fontId="3"/>
  </si>
  <si>
    <t>連絡担当者</t>
    <rPh sb="0" eb="2">
      <t>レンラク</t>
    </rPh>
    <rPh sb="2" eb="5">
      <t>タントウシャ</t>
    </rPh>
    <phoneticPr fontId="3"/>
  </si>
  <si>
    <t>部署名</t>
    <rPh sb="0" eb="3">
      <t>ブショメイ</t>
    </rPh>
    <phoneticPr fontId="3"/>
  </si>
  <si>
    <t>TEL</t>
    <phoneticPr fontId="3"/>
  </si>
  <si>
    <t>FAX</t>
    <phoneticPr fontId="3"/>
  </si>
  <si>
    <t>e-mail</t>
    <phoneticPr fontId="3"/>
  </si>
  <si>
    <t>試験体概要</t>
    <rPh sb="0" eb="2">
      <t>シケン</t>
    </rPh>
    <rPh sb="2" eb="3">
      <t>カラダ</t>
    </rPh>
    <rPh sb="3" eb="5">
      <t>ガイヨウ</t>
    </rPh>
    <phoneticPr fontId="3"/>
  </si>
  <si>
    <t>試験の目的</t>
    <rPh sb="0" eb="2">
      <t>シケン</t>
    </rPh>
    <rPh sb="3" eb="5">
      <t>モクテキ</t>
    </rPh>
    <phoneticPr fontId="3"/>
  </si>
  <si>
    <t>一般名称</t>
    <rPh sb="0" eb="2">
      <t>イッパン</t>
    </rPh>
    <rPh sb="2" eb="4">
      <t>メイショウ</t>
    </rPh>
    <phoneticPr fontId="3"/>
  </si>
  <si>
    <t>材質</t>
    <rPh sb="0" eb="2">
      <t>ザイシツ</t>
    </rPh>
    <phoneticPr fontId="3"/>
  </si>
  <si>
    <t>商品名</t>
    <rPh sb="0" eb="3">
      <t>ショウヒンメイ</t>
    </rPh>
    <phoneticPr fontId="3"/>
  </si>
  <si>
    <t>寸法</t>
    <rPh sb="0" eb="2">
      <t>スンポウ</t>
    </rPh>
    <phoneticPr fontId="3"/>
  </si>
  <si>
    <t>種類</t>
    <rPh sb="0" eb="2">
      <t>シュルイ</t>
    </rPh>
    <phoneticPr fontId="3"/>
  </si>
  <si>
    <t>数量</t>
    <rPh sb="0" eb="2">
      <t>スウリョウ</t>
    </rPh>
    <phoneticPr fontId="3"/>
  </si>
  <si>
    <t>試験体搬入予定日</t>
    <phoneticPr fontId="3"/>
  </si>
  <si>
    <t>日付入力以外の場合、エラー表示します</t>
    <rPh sb="0" eb="2">
      <t>ヒヅケ</t>
    </rPh>
    <rPh sb="2" eb="4">
      <t>ニュウリョク</t>
    </rPh>
    <rPh sb="4" eb="6">
      <t>イガイ</t>
    </rPh>
    <rPh sb="7" eb="9">
      <t>バアイ</t>
    </rPh>
    <rPh sb="13" eb="15">
      <t>ヒョウジ</t>
    </rPh>
    <phoneticPr fontId="3"/>
  </si>
  <si>
    <t>試験体返却</t>
  </si>
  <si>
    <t>試験内容</t>
    <rPh sb="0" eb="2">
      <t>シケン</t>
    </rPh>
    <rPh sb="2" eb="4">
      <t>ナイヨウ</t>
    </rPh>
    <phoneticPr fontId="3"/>
  </si>
  <si>
    <t>試験方法（条件等）</t>
    <rPh sb="0" eb="2">
      <t>シケン</t>
    </rPh>
    <rPh sb="2" eb="4">
      <t>ホウホウ</t>
    </rPh>
    <rPh sb="5" eb="7">
      <t>ジョウケン</t>
    </rPh>
    <rPh sb="7" eb="8">
      <t>トウ</t>
    </rPh>
    <phoneticPr fontId="3"/>
  </si>
  <si>
    <t>試験数量</t>
    <rPh sb="0" eb="2">
      <t>シケン</t>
    </rPh>
    <rPh sb="2" eb="4">
      <t>スウリョウ</t>
    </rPh>
    <phoneticPr fontId="3"/>
  </si>
  <si>
    <t>その他</t>
    <rPh sb="2" eb="3">
      <t>タ</t>
    </rPh>
    <phoneticPr fontId="3"/>
  </si>
  <si>
    <t>事前打合</t>
  </si>
  <si>
    <t>見積番号</t>
    <phoneticPr fontId="3"/>
  </si>
  <si>
    <t>郵便番号を数字で、上3桁・下4桁入力してください</t>
    <rPh sb="0" eb="4">
      <t>ユウビンバンゴウ</t>
    </rPh>
    <rPh sb="9" eb="10">
      <t>カミ</t>
    </rPh>
    <rPh sb="11" eb="12">
      <t>ケタ</t>
    </rPh>
    <rPh sb="13" eb="14">
      <t>シタ</t>
    </rPh>
    <rPh sb="16" eb="18">
      <t>ニュウリョク</t>
    </rPh>
    <phoneticPr fontId="3"/>
  </si>
  <si>
    <t>例）上3桁：123　下4桁：4567</t>
    <rPh sb="0" eb="1">
      <t>レイ</t>
    </rPh>
    <rPh sb="2" eb="3">
      <t>カミ</t>
    </rPh>
    <rPh sb="4" eb="5">
      <t>ケタ</t>
    </rPh>
    <rPh sb="10" eb="11">
      <t>シタ</t>
    </rPh>
    <phoneticPr fontId="3"/>
  </si>
  <si>
    <t>「品質・性能確認」か「その他」を選択してください</t>
    <rPh sb="13" eb="14">
      <t>タ</t>
    </rPh>
    <rPh sb="16" eb="18">
      <t>センタク</t>
    </rPh>
    <phoneticPr fontId="3"/>
  </si>
  <si>
    <r>
      <t>・</t>
    </r>
    <r>
      <rPr>
        <b/>
        <sz val="11"/>
        <color theme="1"/>
        <rFont val="ＭＳ Ｐゴシック"/>
        <family val="3"/>
        <charset val="128"/>
      </rPr>
      <t>「その他」</t>
    </r>
    <r>
      <rPr>
        <sz val="11"/>
        <color theme="1"/>
        <rFont val="ＭＳ Ｐゴシック"/>
        <family val="3"/>
        <charset val="128"/>
      </rPr>
      <t>を選択した場合は、入力用セル（U30）の色が反転します</t>
    </r>
    <rPh sb="4" eb="5">
      <t>タ</t>
    </rPh>
    <rPh sb="7" eb="9">
      <t>センタク</t>
    </rPh>
    <rPh sb="11" eb="13">
      <t>バアイ</t>
    </rPh>
    <phoneticPr fontId="3"/>
  </si>
  <si>
    <t>例）5/1</t>
    <rPh sb="0" eb="1">
      <t>レイ</t>
    </rPh>
    <phoneticPr fontId="3"/>
  </si>
  <si>
    <t>「要」か「不要※」を選択してください</t>
    <rPh sb="10" eb="12">
      <t>センタク</t>
    </rPh>
    <phoneticPr fontId="3"/>
  </si>
  <si>
    <t>「要」か「不要」か「JNLA報告書」を選択してください</t>
    <rPh sb="19" eb="21">
      <t>センタク</t>
    </rPh>
    <phoneticPr fontId="3"/>
  </si>
  <si>
    <r>
      <t>・</t>
    </r>
    <r>
      <rPr>
        <b/>
        <sz val="11"/>
        <color theme="1"/>
        <rFont val="ＭＳ Ｐゴシック"/>
        <family val="3"/>
        <charset val="128"/>
      </rPr>
      <t>「JNLA報告書」</t>
    </r>
    <r>
      <rPr>
        <sz val="11"/>
        <color theme="1"/>
        <rFont val="ＭＳ Ｐゴシック"/>
        <family val="3"/>
        <charset val="128"/>
      </rPr>
      <t>を選択した場合は、入力用セル（AH59）の色が反転します</t>
    </r>
    <rPh sb="6" eb="9">
      <t>ホウコクショ</t>
    </rPh>
    <rPh sb="11" eb="13">
      <t>センタク</t>
    </rPh>
    <rPh sb="15" eb="17">
      <t>バアイ</t>
    </rPh>
    <phoneticPr fontId="3"/>
  </si>
  <si>
    <t>「有」か「無」を選択してください</t>
    <rPh sb="8" eb="10">
      <t>センタク</t>
    </rPh>
    <phoneticPr fontId="3"/>
  </si>
  <si>
    <r>
      <t>・</t>
    </r>
    <r>
      <rPr>
        <b/>
        <sz val="11"/>
        <color theme="1"/>
        <rFont val="ＭＳ Ｐゴシック"/>
        <family val="3"/>
        <charset val="128"/>
      </rPr>
      <t>「有」</t>
    </r>
    <r>
      <rPr>
        <sz val="11"/>
        <color theme="1"/>
        <rFont val="ＭＳ Ｐゴシック"/>
        <family val="3"/>
        <charset val="128"/>
      </rPr>
      <t>を選択した場合は、入力用セル（V61）の色が反転します</t>
    </r>
    <rPh sb="2" eb="3">
      <t>アリ</t>
    </rPh>
    <rPh sb="5" eb="7">
      <t>センタク</t>
    </rPh>
    <rPh sb="9" eb="11">
      <t>バアイ</t>
    </rPh>
    <phoneticPr fontId="3"/>
  </si>
  <si>
    <t>前回受付番号</t>
    <phoneticPr fontId="3"/>
  </si>
  <si>
    <t>■コントロール値</t>
    <rPh sb="7" eb="8">
      <t>アタイ</t>
    </rPh>
    <phoneticPr fontId="3"/>
  </si>
  <si>
    <t>試験体概要</t>
    <rPh sb="3" eb="5">
      <t>ガイヨウ</t>
    </rPh>
    <phoneticPr fontId="3"/>
  </si>
  <si>
    <t>状態</t>
    <rPh sb="0" eb="2">
      <t>ジョウタイ</t>
    </rPh>
    <phoneticPr fontId="3"/>
  </si>
  <si>
    <t>材質</t>
    <phoneticPr fontId="3"/>
  </si>
  <si>
    <t>試験体搬入予定日</t>
  </si>
  <si>
    <t>■データ取込欄</t>
    <rPh sb="4" eb="6">
      <t>トリコミ</t>
    </rPh>
    <rPh sb="6" eb="7">
      <t>ラン</t>
    </rPh>
    <phoneticPr fontId="3"/>
  </si>
  <si>
    <t>データ種別</t>
    <rPh sb="3" eb="5">
      <t>シュベツ</t>
    </rPh>
    <phoneticPr fontId="3"/>
  </si>
  <si>
    <t>S01</t>
    <phoneticPr fontId="3"/>
  </si>
  <si>
    <t>会社名のフリガナを半角カナで入力してください</t>
    <rPh sb="0" eb="3">
      <t>カイシャメイ</t>
    </rPh>
    <rPh sb="9" eb="11">
      <t>ハンカク</t>
    </rPh>
    <rPh sb="14" eb="16">
      <t>ニュウリョク</t>
    </rPh>
    <phoneticPr fontId="3"/>
  </si>
  <si>
    <t>会社名を全角文字で入力してください</t>
    <rPh sb="0" eb="3">
      <t>カイシャメイ</t>
    </rPh>
    <rPh sb="4" eb="8">
      <t>ゼンカクモジ</t>
    </rPh>
    <rPh sb="9" eb="11">
      <t>ニュウリョク</t>
    </rPh>
    <phoneticPr fontId="3"/>
  </si>
  <si>
    <t>部署名を全角文字で入力してください</t>
    <rPh sb="0" eb="3">
      <t>ブショメイ</t>
    </rPh>
    <rPh sb="9" eb="11">
      <t>ニュウリョク</t>
    </rPh>
    <phoneticPr fontId="3"/>
  </si>
  <si>
    <t>メールアドレスを半角英数字で入力してください</t>
    <rPh sb="14" eb="16">
      <t>ニュウリョク</t>
    </rPh>
    <phoneticPr fontId="3"/>
  </si>
  <si>
    <t>半角英数字以外の場合、エラー表示します</t>
    <rPh sb="0" eb="2">
      <t>ハンカク</t>
    </rPh>
    <rPh sb="2" eb="5">
      <t>エイスウジ</t>
    </rPh>
    <rPh sb="5" eb="7">
      <t>イガイ</t>
    </rPh>
    <rPh sb="8" eb="10">
      <t>バアイ</t>
    </rPh>
    <rPh sb="14" eb="16">
      <t>ヒョウジ</t>
    </rPh>
    <phoneticPr fontId="3"/>
  </si>
  <si>
    <t>一般名称を全角文字で入力してください</t>
    <rPh sb="0" eb="2">
      <t>イッパン</t>
    </rPh>
    <rPh sb="2" eb="4">
      <t>メイショウ</t>
    </rPh>
    <rPh sb="10" eb="12">
      <t>ニュウリョク</t>
    </rPh>
    <phoneticPr fontId="3"/>
  </si>
  <si>
    <t>材質を全角文字で入力してください</t>
    <rPh sb="8" eb="10">
      <t>ニュウリョク</t>
    </rPh>
    <phoneticPr fontId="3"/>
  </si>
  <si>
    <t>商品名を全角文字で入力してください</t>
    <rPh sb="0" eb="2">
      <t>ショウヒン</t>
    </rPh>
    <rPh sb="2" eb="3">
      <t>メイ</t>
    </rPh>
    <rPh sb="9" eb="11">
      <t>ニュウリョク</t>
    </rPh>
    <phoneticPr fontId="3"/>
  </si>
  <si>
    <t>寸法を全角文字で入力してください</t>
    <rPh sb="8" eb="10">
      <t>ニュウリョク</t>
    </rPh>
    <phoneticPr fontId="3"/>
  </si>
  <si>
    <t>数字以外の場合、エラー表示します</t>
    <rPh sb="0" eb="2">
      <t>スウジ</t>
    </rPh>
    <rPh sb="2" eb="4">
      <t>イガイ</t>
    </rPh>
    <rPh sb="5" eb="7">
      <t>バアイ</t>
    </rPh>
    <rPh sb="11" eb="13">
      <t>ヒョウジ</t>
    </rPh>
    <phoneticPr fontId="3"/>
  </si>
  <si>
    <t>数量を数字で入力してください</t>
    <rPh sb="3" eb="5">
      <t>スウジ</t>
    </rPh>
    <rPh sb="6" eb="8">
      <t>ニュウリョク</t>
    </rPh>
    <phoneticPr fontId="3"/>
  </si>
  <si>
    <t>試験項目を全角文字で入力してください</t>
    <rPh sb="10" eb="12">
      <t>ニュウリョク</t>
    </rPh>
    <phoneticPr fontId="3"/>
  </si>
  <si>
    <t>試験方法（条件等）を全角文字で入力してください</t>
    <rPh sb="15" eb="17">
      <t>ニュウリョク</t>
    </rPh>
    <phoneticPr fontId="3"/>
  </si>
  <si>
    <t>試験数量を数字で入力してください</t>
    <rPh sb="5" eb="7">
      <t>スウジ</t>
    </rPh>
    <rPh sb="8" eb="10">
      <t>ニュウリョク</t>
    </rPh>
    <phoneticPr fontId="3"/>
  </si>
  <si>
    <t>見積番号を半角英数字で入力してください</t>
    <rPh sb="11" eb="13">
      <t>ニュウリョク</t>
    </rPh>
    <phoneticPr fontId="3"/>
  </si>
  <si>
    <t>前回受付番号を半角英数字で入力してください</t>
    <rPh sb="13" eb="15">
      <t>ニュウリョク</t>
    </rPh>
    <phoneticPr fontId="3"/>
  </si>
  <si>
    <t>種類を数字で入力してください</t>
    <rPh sb="6" eb="8">
      <t>ニュウリョク</t>
    </rPh>
    <phoneticPr fontId="3"/>
  </si>
  <si>
    <t>試験体搬入予定日を半角英数字の日付形式で入力してください</t>
    <rPh sb="20" eb="22">
      <t>ニュウリョク</t>
    </rPh>
    <phoneticPr fontId="3"/>
  </si>
  <si>
    <t>備考を全角文字で入力してください</t>
    <rPh sb="8" eb="10">
      <t>ニュウリョク</t>
    </rPh>
    <phoneticPr fontId="3"/>
  </si>
  <si>
    <t>・部数を数字3桁以内で入力してください</t>
    <rPh sb="1" eb="3">
      <t>ブスウ</t>
    </rPh>
    <rPh sb="4" eb="6">
      <t>スウジ</t>
    </rPh>
    <rPh sb="7" eb="8">
      <t>ケタ</t>
    </rPh>
    <rPh sb="8" eb="10">
      <t>イナイ</t>
    </rPh>
    <rPh sb="11" eb="13">
      <t>ニュウリョク</t>
    </rPh>
    <phoneticPr fontId="3"/>
  </si>
  <si>
    <t>エラー表示します</t>
    <rPh sb="3" eb="5">
      <t>ヒョウジ</t>
    </rPh>
    <phoneticPr fontId="3"/>
  </si>
  <si>
    <t>部数入力時、数字以外（3桁以上）の場合</t>
    <rPh sb="0" eb="2">
      <t>ブスウ</t>
    </rPh>
    <rPh sb="2" eb="4">
      <t>ニュウリョク</t>
    </rPh>
    <rPh sb="4" eb="5">
      <t>ジ</t>
    </rPh>
    <rPh sb="6" eb="8">
      <t>スウジ</t>
    </rPh>
    <rPh sb="8" eb="10">
      <t>イガイ</t>
    </rPh>
    <rPh sb="13" eb="15">
      <t>イジョウ</t>
    </rPh>
    <rPh sb="17" eb="19">
      <t>バアイ</t>
    </rPh>
    <phoneticPr fontId="3"/>
  </si>
  <si>
    <t>報告書 要・不要</t>
    <phoneticPr fontId="5"/>
  </si>
  <si>
    <t>＜注意点＞
連絡担当者の「会社名」、「住所」はチェックをされた場合に表示される関数が初期値として入っています。
そのため、セル内で値を上書きしてしまいますと、関数が消えてしまい、チェックをしてもコピーされなくなってしまうので、気を付けてください。
もし上書きし、関数が消えた場合は、再度ホームページよりダウンロードしてください。</t>
    <rPh sb="126" eb="128">
      <t>ウワガ</t>
    </rPh>
    <rPh sb="131" eb="133">
      <t>カンスウ</t>
    </rPh>
    <rPh sb="134" eb="135">
      <t>キ</t>
    </rPh>
    <rPh sb="137" eb="139">
      <t>バアイ</t>
    </rPh>
    <rPh sb="141" eb="143">
      <t>サイド</t>
    </rPh>
    <phoneticPr fontId="3"/>
  </si>
  <si>
    <t>報告書 要・不要</t>
    <phoneticPr fontId="3"/>
  </si>
  <si>
    <t>電話番号をハイフンを含む半角数字で入力してください</t>
    <rPh sb="0" eb="4">
      <t>デンワバンゴウ</t>
    </rPh>
    <rPh sb="10" eb="11">
      <t>フク</t>
    </rPh>
    <rPh sb="12" eb="14">
      <t>ハンカク</t>
    </rPh>
    <rPh sb="14" eb="16">
      <t>スウジ</t>
    </rPh>
    <rPh sb="17" eb="19">
      <t>ニュウリョク</t>
    </rPh>
    <phoneticPr fontId="3"/>
  </si>
  <si>
    <t>FAX番号をハイフンを含む半角数字で入力してください</t>
    <rPh sb="3" eb="5">
      <t>バンゴウ</t>
    </rPh>
    <phoneticPr fontId="3"/>
  </si>
  <si>
    <t>例）12-345-6789</t>
    <rPh sb="0" eb="1">
      <t>レイ</t>
    </rPh>
    <phoneticPr fontId="3"/>
  </si>
  <si>
    <t>TEL</t>
    <phoneticPr fontId="5"/>
  </si>
  <si>
    <t>E-mail</t>
    <phoneticPr fontId="5"/>
  </si>
  <si>
    <t>FAX</t>
    <phoneticPr fontId="5"/>
  </si>
  <si>
    <t>第</t>
    <phoneticPr fontId="3"/>
  </si>
  <si>
    <t xml:space="preserve"> 会社名・住所が、報告書宛名と同じ場合はチェックしてください。</t>
    <phoneticPr fontId="3"/>
  </si>
  <si>
    <t>受　付
番　号</t>
    <phoneticPr fontId="3"/>
  </si>
  <si>
    <t xml:space="preserve">  ※当センターで廃棄する場合、別途費用がかかる場合があります</t>
    <phoneticPr fontId="3"/>
  </si>
  <si>
    <t>（一財）建材試験センター　中央試験所　殿</t>
  </si>
  <si>
    <t>A</t>
    <phoneticPr fontId="3"/>
  </si>
  <si>
    <t>5. 申込書は必要事項をご入力後メールでお申し込み下さい。gkanri@jtccm.or.jp</t>
    <phoneticPr fontId="3"/>
  </si>
  <si>
    <t>コピーフラグ</t>
    <phoneticPr fontId="3"/>
  </si>
  <si>
    <t>郵便上</t>
    <rPh sb="0" eb="2">
      <t>ユウビン</t>
    </rPh>
    <rPh sb="2" eb="3">
      <t>ウエ</t>
    </rPh>
    <phoneticPr fontId="3"/>
  </si>
  <si>
    <t>郵便下</t>
    <rPh sb="0" eb="2">
      <t>ユウビン</t>
    </rPh>
    <rPh sb="2" eb="3">
      <t>シタ</t>
    </rPh>
    <phoneticPr fontId="3"/>
  </si>
  <si>
    <t>住所</t>
    <phoneticPr fontId="3"/>
  </si>
  <si>
    <t>一般名称</t>
    <phoneticPr fontId="3"/>
  </si>
  <si>
    <t>材質</t>
    <rPh sb="0" eb="2">
      <t>ザイシツ</t>
    </rPh>
    <phoneticPr fontId="2"/>
  </si>
  <si>
    <t>寸法</t>
  </si>
  <si>
    <t>種類</t>
  </si>
  <si>
    <t>数量</t>
  </si>
  <si>
    <t>報告書</t>
  </si>
  <si>
    <t>見積番号</t>
  </si>
  <si>
    <t>ｹﾝｻﾞｲｼｹﾝ</t>
    <phoneticPr fontId="3"/>
  </si>
  <si>
    <t>株式会社 建材試験</t>
    <rPh sb="0" eb="4">
      <t>カブシキカイシャ</t>
    </rPh>
    <rPh sb="5" eb="7">
      <t>ケンザイ</t>
    </rPh>
    <rPh sb="7" eb="9">
      <t>シケン</t>
    </rPh>
    <phoneticPr fontId="3"/>
  </si>
  <si>
    <t>999</t>
    <phoneticPr fontId="3"/>
  </si>
  <si>
    <t>9999</t>
    <phoneticPr fontId="3"/>
  </si>
  <si>
    <t>埼玉県草加市稲荷〇-〇-〇</t>
    <rPh sb="0" eb="3">
      <t>サイタマケン</t>
    </rPh>
    <rPh sb="3" eb="6">
      <t>ソウカシ</t>
    </rPh>
    <rPh sb="6" eb="8">
      <t>イナリ</t>
    </rPh>
    <phoneticPr fontId="3"/>
  </si>
  <si>
    <t>商品開発部開発課</t>
    <rPh sb="0" eb="2">
      <t>ショウヒン</t>
    </rPh>
    <rPh sb="2" eb="4">
      <t>カイハツ</t>
    </rPh>
    <rPh sb="4" eb="5">
      <t>ブ</t>
    </rPh>
    <rPh sb="5" eb="7">
      <t>カイハツ</t>
    </rPh>
    <rPh sb="7" eb="8">
      <t>カ</t>
    </rPh>
    <phoneticPr fontId="3"/>
  </si>
  <si>
    <t>建材太郎</t>
    <rPh sb="0" eb="2">
      <t>ケンザイ</t>
    </rPh>
    <rPh sb="2" eb="4">
      <t>タロウ</t>
    </rPh>
    <phoneticPr fontId="3"/>
  </si>
  <si>
    <t>048-000-0000</t>
    <phoneticPr fontId="3"/>
  </si>
  <si>
    <t>048-111-1111</t>
    <phoneticPr fontId="3"/>
  </si>
  <si>
    <t>kenzai@jtccm.or.jp</t>
    <phoneticPr fontId="3"/>
  </si>
  <si>
    <t>サッシ</t>
    <phoneticPr fontId="3"/>
  </si>
  <si>
    <t>建材くん</t>
    <rPh sb="0" eb="2">
      <t>ケンザイ</t>
    </rPh>
    <phoneticPr fontId="3"/>
  </si>
  <si>
    <t>アルミニウム合金</t>
    <rPh sb="6" eb="8">
      <t>ゴウキン</t>
    </rPh>
    <phoneticPr fontId="3"/>
  </si>
  <si>
    <t>3000X2500㎜</t>
    <phoneticPr fontId="3"/>
  </si>
  <si>
    <t>気密性試験</t>
    <rPh sb="0" eb="2">
      <t>キミツ</t>
    </rPh>
    <rPh sb="2" eb="3">
      <t>セイ</t>
    </rPh>
    <rPh sb="3" eb="5">
      <t>シケン</t>
    </rPh>
    <phoneticPr fontId="3"/>
  </si>
  <si>
    <t>JISA4706</t>
    <phoneticPr fontId="3"/>
  </si>
  <si>
    <t>水密性試験</t>
    <rPh sb="0" eb="3">
      <t>スイミツセイ</t>
    </rPh>
    <rPh sb="3" eb="5">
      <t>シケン</t>
    </rPh>
    <phoneticPr fontId="3"/>
  </si>
  <si>
    <t>タナカ</t>
    <phoneticPr fontId="3"/>
  </si>
  <si>
    <t>21D0001</t>
    <phoneticPr fontId="3"/>
  </si>
  <si>
    <t>未記入あり</t>
  </si>
  <si>
    <t xml:space="preserve"> 会社名･住所が､報告書宛名と同じ場合はチェックしてください。異なる場合はご入力ください。</t>
    <phoneticPr fontId="3"/>
  </si>
  <si>
    <t>商品名※1</t>
    <phoneticPr fontId="5"/>
  </si>
  <si>
    <t>不要※2</t>
    <rPh sb="0" eb="2">
      <t>フヨウ</t>
    </rPh>
    <phoneticPr fontId="3"/>
  </si>
  <si>
    <t>※1　他社品名の場合，製造元の承諾が必要です。</t>
    <phoneticPr fontId="3"/>
  </si>
  <si>
    <t>※2　当センターで廃棄する場合、別途費用がかかる場合があります。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</si>
</sst>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gge&quot;年&quot;m&quot;月&quot;d&quot;日&quot;;@"/>
    <numFmt numFmtId="177" formatCode="0_ "/>
    <numFmt numFmtId="178" formatCode="yyyy&quot;年&quot;m&quot;月&quot;d&quot;日&quot;;@"/>
    <numFmt numFmtId="179" formatCode="[$-F800]dddd\,\ mmmm\ dd\,\ yyyy"/>
    <numFmt numFmtId="180" formatCode="#,##0_ "/>
  </numFmts>
  <fonts count="43">
    <font>
      <sz val="8"/>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8"/>
      <name val="ＭＳ 明朝"/>
      <family val="1"/>
      <charset val="128"/>
    </font>
    <font>
      <sz val="6"/>
      <name val="ＭＳ Ｐゴシック"/>
      <family val="3"/>
      <charset val="128"/>
    </font>
    <font>
      <sz val="11"/>
      <name val="ＭＳ Ｐゴシック"/>
      <family val="3"/>
      <charset val="128"/>
    </font>
    <font>
      <sz val="9"/>
      <name val="ＭＳ 明朝"/>
      <family val="1"/>
      <charset val="128"/>
    </font>
    <font>
      <b/>
      <u/>
      <sz val="9"/>
      <name val="ＭＳ 明朝"/>
      <family val="1"/>
      <charset val="128"/>
    </font>
    <font>
      <b/>
      <sz val="8"/>
      <name val="ＭＳ 明朝"/>
      <family val="1"/>
      <charset val="128"/>
    </font>
    <font>
      <sz val="7"/>
      <name val="ＭＳ 明朝"/>
      <family val="1"/>
      <charset val="128"/>
    </font>
    <font>
      <sz val="10"/>
      <color theme="1"/>
      <name val="ＭＳ 明朝"/>
      <family val="1"/>
      <charset val="128"/>
    </font>
    <font>
      <sz val="9.5"/>
      <name val="ＭＳ 明朝"/>
      <family val="1"/>
      <charset val="128"/>
    </font>
    <font>
      <sz val="8"/>
      <color theme="1"/>
      <name val="ＭＳ 明朝"/>
      <family val="1"/>
      <charset val="128"/>
    </font>
    <font>
      <sz val="9"/>
      <color theme="1"/>
      <name val="ＭＳ 明朝"/>
      <family val="1"/>
      <charset val="128"/>
    </font>
    <font>
      <sz val="6"/>
      <name val="ＭＳ 明朝"/>
      <family val="1"/>
      <charset val="128"/>
    </font>
    <font>
      <sz val="11"/>
      <name val="ＭＳ 明朝"/>
      <family val="1"/>
      <charset val="128"/>
    </font>
    <font>
      <sz val="11"/>
      <color theme="1"/>
      <name val="ＭＳ 明朝"/>
      <family val="1"/>
      <charset val="128"/>
    </font>
    <font>
      <sz val="12"/>
      <name val="ＭＳ 明朝"/>
      <family val="1"/>
      <charset val="128"/>
    </font>
    <font>
      <i/>
      <sz val="9"/>
      <name val="ＭＳ 明朝"/>
      <family val="1"/>
      <charset val="128"/>
    </font>
    <font>
      <sz val="9"/>
      <color rgb="FF000000"/>
      <name val="Meiryo UI"/>
      <family val="3"/>
      <charset val="128"/>
    </font>
    <font>
      <sz val="20"/>
      <name val="ＭＳ ゴシック"/>
      <family val="3"/>
      <charset val="128"/>
    </font>
    <font>
      <sz val="8"/>
      <name val="ＭＳ ゴシック"/>
      <family val="3"/>
      <charset val="128"/>
    </font>
    <font>
      <sz val="10"/>
      <name val="ＭＳ ゴシック"/>
      <family val="3"/>
      <charset val="128"/>
    </font>
    <font>
      <b/>
      <sz val="12"/>
      <color rgb="FFFF0000"/>
      <name val="ＭＳ 明朝"/>
      <family val="1"/>
      <charset val="128"/>
    </font>
    <font>
      <sz val="11"/>
      <color theme="1"/>
      <name val="ＭＳ ゴシック"/>
      <family val="3"/>
      <charset val="128"/>
    </font>
    <font>
      <b/>
      <u/>
      <sz val="16"/>
      <color theme="1"/>
      <name val="ＭＳ Ｐゴシック"/>
      <family val="3"/>
      <charset val="128"/>
    </font>
    <font>
      <sz val="11"/>
      <color theme="1"/>
      <name val="ＭＳ Ｐゴシック"/>
      <family val="3"/>
      <charset val="128"/>
    </font>
    <font>
      <sz val="14"/>
      <color theme="1"/>
      <name val="ＭＳ Ｐゴシック"/>
      <family val="3"/>
      <charset val="128"/>
    </font>
    <font>
      <b/>
      <sz val="14"/>
      <color theme="1"/>
      <name val="ＭＳ Ｐゴシック"/>
      <family val="3"/>
      <charset val="128"/>
    </font>
    <font>
      <b/>
      <sz val="11"/>
      <color theme="1"/>
      <name val="ＭＳ Ｐゴシック"/>
      <family val="3"/>
      <charset val="128"/>
    </font>
    <font>
      <sz val="11"/>
      <name val="ＭＳ ゴシック"/>
      <family val="3"/>
      <charset val="128"/>
    </font>
    <font>
      <sz val="12"/>
      <name val="ＭＳ ゴシック"/>
      <family val="3"/>
      <charset val="128"/>
    </font>
    <font>
      <sz val="8"/>
      <color theme="1"/>
      <name val="游ゴシック"/>
      <family val="2"/>
      <charset val="128"/>
      <scheme val="minor"/>
    </font>
    <font>
      <b/>
      <sz val="11"/>
      <color rgb="FFFF0000"/>
      <name val="ＭＳ Ｐゴシック"/>
      <family val="3"/>
      <charset val="128"/>
    </font>
    <font>
      <b/>
      <sz val="9"/>
      <color indexed="81"/>
      <name val="MS P ゴシック"/>
      <family val="3"/>
      <charset val="128"/>
    </font>
    <font>
      <u/>
      <sz val="8"/>
      <color theme="10"/>
      <name val="游ゴシック"/>
      <family val="2"/>
      <charset val="128"/>
      <scheme val="minor"/>
    </font>
    <font>
      <b/>
      <sz val="12"/>
      <color theme="0"/>
      <name val="ＭＳ 明朝"/>
      <family val="1"/>
      <charset val="128"/>
    </font>
    <font>
      <sz val="10"/>
      <color rgb="FFFF0000"/>
      <name val="ＭＳ 明朝"/>
      <family val="1"/>
      <charset val="128"/>
    </font>
    <font>
      <sz val="8"/>
      <color rgb="FFFF0000"/>
      <name val="游ゴシック"/>
      <family val="2"/>
      <charset val="128"/>
      <scheme val="minor"/>
    </font>
    <font>
      <sz val="11"/>
      <color rgb="FFFF0000"/>
      <name val="ＭＳ 明朝"/>
      <family val="1"/>
      <charset val="128"/>
    </font>
    <font>
      <b/>
      <sz val="12"/>
      <color indexed="81"/>
      <name val="MS P ゴシック"/>
      <family val="3"/>
      <charset val="128"/>
    </font>
    <font>
      <sz val="7"/>
      <color theme="1"/>
      <name val="ＭＳ 明朝"/>
      <family val="1"/>
      <charset val="128"/>
    </font>
  </fonts>
  <fills count="8">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s>
  <borders count="68">
    <border>
      <left/>
      <right/>
      <top/>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auto="1"/>
      </right>
      <top/>
      <bottom/>
      <diagonal/>
    </border>
    <border>
      <left style="hair">
        <color indexed="64"/>
      </left>
      <right style="hair">
        <color indexed="64"/>
      </right>
      <top style="hair">
        <color indexed="64"/>
      </top>
      <bottom/>
      <diagonal/>
    </border>
    <border>
      <left style="medium">
        <color auto="1"/>
      </left>
      <right/>
      <top/>
      <bottom style="medium">
        <color auto="1"/>
      </bottom>
      <diagonal/>
    </border>
    <border>
      <left/>
      <right style="medium">
        <color auto="1"/>
      </right>
      <top/>
      <bottom style="medium">
        <color auto="1"/>
      </bottom>
      <diagonal/>
    </border>
    <border>
      <left/>
      <right style="hair">
        <color auto="1"/>
      </right>
      <top style="medium">
        <color auto="1"/>
      </top>
      <bottom/>
      <diagonal/>
    </border>
    <border>
      <left/>
      <right style="medium">
        <color auto="1"/>
      </right>
      <top style="medium">
        <color auto="1"/>
      </top>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medium">
        <color indexed="64"/>
      </right>
      <top style="thin">
        <color indexed="64"/>
      </top>
      <bottom/>
      <diagonal/>
    </border>
    <border>
      <left style="medium">
        <color auto="1"/>
      </left>
      <right/>
      <top/>
      <bottom style="thin">
        <color auto="1"/>
      </bottom>
      <diagonal/>
    </border>
    <border>
      <left style="medium">
        <color auto="1"/>
      </left>
      <right/>
      <top style="thin">
        <color auto="1"/>
      </top>
      <bottom/>
      <diagonal/>
    </border>
    <border>
      <left style="hair">
        <color indexed="64"/>
      </left>
      <right/>
      <top style="medium">
        <color auto="1"/>
      </top>
      <bottom style="hair">
        <color indexed="64"/>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auto="1"/>
      </right>
      <top style="medium">
        <color auto="1"/>
      </top>
      <bottom style="hair">
        <color indexed="64"/>
      </bottom>
      <diagonal/>
    </border>
    <border>
      <left style="hair">
        <color indexed="64"/>
      </left>
      <right style="medium">
        <color auto="1"/>
      </right>
      <top style="hair">
        <color indexed="64"/>
      </top>
      <bottom style="hair">
        <color indexed="64"/>
      </bottom>
      <diagonal/>
    </border>
    <border>
      <left/>
      <right style="medium">
        <color auto="1"/>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medium">
        <color auto="1"/>
      </bottom>
      <diagonal/>
    </border>
    <border>
      <left/>
      <right style="hair">
        <color indexed="64"/>
      </right>
      <top/>
      <bottom style="medium">
        <color auto="1"/>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medium">
        <color auto="1"/>
      </top>
      <bottom style="hair">
        <color indexed="64"/>
      </bottom>
      <diagonal/>
    </border>
    <border>
      <left style="hair">
        <color indexed="64"/>
      </left>
      <right style="hair">
        <color indexed="64"/>
      </right>
      <top/>
      <bottom style="medium">
        <color auto="1"/>
      </bottom>
      <diagonal/>
    </border>
    <border>
      <left style="hair">
        <color indexed="64"/>
      </left>
      <right style="hair">
        <color indexed="64"/>
      </right>
      <top/>
      <bottom style="hair">
        <color indexed="64"/>
      </bottom>
      <diagonal/>
    </border>
    <border>
      <left style="hair">
        <color indexed="64"/>
      </left>
      <right style="medium">
        <color auto="1"/>
      </right>
      <top/>
      <bottom style="hair">
        <color indexed="64"/>
      </bottom>
      <diagonal/>
    </border>
  </borders>
  <cellStyleXfs count="7">
    <xf numFmtId="0" fontId="0" fillId="0" borderId="0">
      <alignment vertical="center"/>
    </xf>
    <xf numFmtId="0" fontId="2" fillId="0" borderId="0">
      <alignment vertical="center"/>
    </xf>
    <xf numFmtId="0" fontId="6" fillId="0" borderId="0">
      <alignment vertical="center"/>
    </xf>
    <xf numFmtId="0" fontId="1" fillId="0" borderId="0">
      <alignment vertical="center"/>
    </xf>
    <xf numFmtId="0" fontId="1" fillId="0" borderId="0">
      <alignment vertical="center"/>
    </xf>
    <xf numFmtId="6" fontId="33" fillId="0" borderId="0" applyFont="0" applyFill="0" applyBorder="0" applyAlignment="0" applyProtection="0">
      <alignment vertical="center"/>
    </xf>
    <xf numFmtId="0" fontId="36" fillId="0" borderId="0" applyNumberFormat="0" applyFill="0" applyBorder="0" applyAlignment="0" applyProtection="0">
      <alignment vertical="center"/>
    </xf>
  </cellStyleXfs>
  <cellXfs count="532">
    <xf numFmtId="0" fontId="0" fillId="0" borderId="0" xfId="0">
      <alignment vertical="center"/>
    </xf>
    <xf numFmtId="0" fontId="4" fillId="0" borderId="0" xfId="1" applyFont="1" applyAlignment="1" applyProtection="1">
      <alignment horizontal="left" vertical="center"/>
      <protection hidden="1"/>
    </xf>
    <xf numFmtId="0" fontId="8" fillId="0" borderId="0" xfId="1" applyFont="1" applyAlignment="1" applyProtection="1">
      <alignment horizontal="left"/>
      <protection hidden="1"/>
    </xf>
    <xf numFmtId="0" fontId="7" fillId="0" borderId="0" xfId="1" applyFont="1" applyAlignment="1" applyProtection="1">
      <alignment horizontal="left" vertical="center"/>
      <protection hidden="1"/>
    </xf>
    <xf numFmtId="0" fontId="7" fillId="0" borderId="0" xfId="1" applyFont="1" applyProtection="1">
      <alignment vertical="center"/>
      <protection hidden="1"/>
    </xf>
    <xf numFmtId="0" fontId="4" fillId="0" borderId="0" xfId="1" applyFont="1" applyProtection="1">
      <alignment vertical="center"/>
      <protection hidden="1"/>
    </xf>
    <xf numFmtId="0" fontId="2" fillId="0" borderId="0" xfId="1" applyProtection="1">
      <alignment vertical="center"/>
      <protection hidden="1"/>
    </xf>
    <xf numFmtId="0" fontId="2" fillId="2" borderId="0" xfId="1" applyFill="1" applyProtection="1">
      <alignment vertical="center"/>
      <protection hidden="1"/>
    </xf>
    <xf numFmtId="0" fontId="16" fillId="0" borderId="0" xfId="1" applyFont="1" applyProtection="1">
      <alignment vertical="center"/>
      <protection hidden="1"/>
    </xf>
    <xf numFmtId="0" fontId="11" fillId="0" borderId="18" xfId="3" applyFont="1" applyBorder="1" applyAlignment="1" applyProtection="1">
      <alignment vertical="center" textRotation="255" shrinkToFit="1"/>
      <protection hidden="1"/>
    </xf>
    <xf numFmtId="0" fontId="2" fillId="0" borderId="18" xfId="1" applyBorder="1" applyProtection="1">
      <alignment vertical="center"/>
      <protection hidden="1"/>
    </xf>
    <xf numFmtId="176" fontId="2" fillId="0" borderId="18" xfId="1" applyNumberFormat="1" applyBorder="1" applyAlignment="1" applyProtection="1">
      <protection hidden="1"/>
    </xf>
    <xf numFmtId="176" fontId="2" fillId="0" borderId="18" xfId="1" applyNumberFormat="1" applyBorder="1" applyProtection="1">
      <alignment vertical="center"/>
      <protection hidden="1"/>
    </xf>
    <xf numFmtId="0" fontId="17" fillId="0" borderId="18" xfId="3" applyFont="1" applyBorder="1" applyProtection="1">
      <alignment vertical="center"/>
      <protection hidden="1"/>
    </xf>
    <xf numFmtId="0" fontId="14" fillId="0" borderId="18" xfId="3" applyFont="1" applyBorder="1" applyProtection="1">
      <alignment vertical="center"/>
      <protection hidden="1"/>
    </xf>
    <xf numFmtId="0" fontId="2" fillId="0" borderId="7" xfId="1" applyBorder="1" applyProtection="1">
      <alignment vertical="center"/>
      <protection hidden="1"/>
    </xf>
    <xf numFmtId="0" fontId="15" fillId="0" borderId="0" xfId="1" applyFont="1" applyAlignment="1" applyProtection="1">
      <alignment horizontal="right" vertical="center"/>
      <protection hidden="1"/>
    </xf>
    <xf numFmtId="0" fontId="4" fillId="0" borderId="0" xfId="1" applyFont="1" applyAlignment="1" applyProtection="1">
      <alignment horizontal="right" vertical="top"/>
      <protection hidden="1"/>
    </xf>
    <xf numFmtId="0" fontId="19" fillId="0" borderId="0" xfId="1" applyFont="1" applyProtection="1">
      <alignment vertical="center"/>
      <protection hidden="1"/>
    </xf>
    <xf numFmtId="0" fontId="4" fillId="0" borderId="0" xfId="1" applyFont="1" applyAlignment="1" applyProtection="1">
      <alignment horizontal="left" vertical="top"/>
      <protection hidden="1"/>
    </xf>
    <xf numFmtId="0" fontId="13" fillId="0" borderId="0" xfId="3" applyFont="1" applyAlignment="1" applyProtection="1">
      <alignment horizontal="right"/>
      <protection hidden="1"/>
    </xf>
    <xf numFmtId="0" fontId="17" fillId="0" borderId="0" xfId="3" applyFont="1" applyAlignment="1" applyProtection="1">
      <alignment vertical="top"/>
      <protection hidden="1"/>
    </xf>
    <xf numFmtId="0" fontId="14" fillId="0" borderId="0" xfId="3" applyFont="1" applyAlignment="1" applyProtection="1">
      <alignment horizontal="left" vertical="center"/>
      <protection hidden="1"/>
    </xf>
    <xf numFmtId="0" fontId="4" fillId="0" borderId="0" xfId="1" applyFont="1" applyAlignment="1" applyProtection="1">
      <alignment horizontal="right" vertical="center"/>
      <protection hidden="1"/>
    </xf>
    <xf numFmtId="49" fontId="11" fillId="3" borderId="4" xfId="3" applyNumberFormat="1" applyFont="1" applyFill="1" applyBorder="1" applyAlignment="1" applyProtection="1">
      <alignment vertical="top"/>
      <protection hidden="1"/>
    </xf>
    <xf numFmtId="49" fontId="2" fillId="3" borderId="6" xfId="3" applyNumberFormat="1" applyFont="1" applyFill="1" applyBorder="1" applyProtection="1">
      <alignment vertical="center"/>
      <protection hidden="1"/>
    </xf>
    <xf numFmtId="49" fontId="7" fillId="0" borderId="0" xfId="1" applyNumberFormat="1" applyFont="1" applyAlignment="1">
      <alignment horizontal="left" vertical="top"/>
    </xf>
    <xf numFmtId="0" fontId="16" fillId="0" borderId="0" xfId="1" applyFont="1" applyAlignment="1" applyProtection="1">
      <alignment horizontal="center" vertical="center"/>
      <protection hidden="1"/>
    </xf>
    <xf numFmtId="0" fontId="22" fillId="0" borderId="0" xfId="1" applyFont="1" applyAlignment="1" applyProtection="1">
      <alignment vertical="center" wrapText="1"/>
      <protection hidden="1"/>
    </xf>
    <xf numFmtId="0" fontId="22" fillId="0" borderId="0" xfId="1" applyFont="1" applyProtection="1">
      <alignment vertical="center"/>
      <protection hidden="1"/>
    </xf>
    <xf numFmtId="0" fontId="23" fillId="0" borderId="0" xfId="1" applyFont="1" applyAlignment="1" applyProtection="1">
      <alignment horizontal="center" vertical="center"/>
      <protection hidden="1"/>
    </xf>
    <xf numFmtId="178" fontId="23" fillId="0" borderId="0" xfId="1" applyNumberFormat="1" applyFont="1" applyAlignment="1" applyProtection="1">
      <alignment horizontal="center" vertical="center"/>
      <protection hidden="1"/>
    </xf>
    <xf numFmtId="0" fontId="9" fillId="0" borderId="0" xfId="1" applyFont="1" applyAlignment="1"/>
    <xf numFmtId="0" fontId="25" fillId="0" borderId="0" xfId="0" applyFont="1">
      <alignment vertical="center"/>
    </xf>
    <xf numFmtId="49" fontId="2" fillId="3" borderId="3" xfId="3" applyNumberFormat="1" applyFont="1" applyFill="1" applyBorder="1" applyProtection="1">
      <alignment vertical="center"/>
      <protection hidden="1"/>
    </xf>
    <xf numFmtId="49" fontId="11" fillId="3" borderId="2" xfId="3" applyNumberFormat="1" applyFont="1" applyFill="1" applyBorder="1" applyAlignment="1" applyProtection="1">
      <alignment vertical="top"/>
      <protection hidden="1"/>
    </xf>
    <xf numFmtId="0" fontId="2" fillId="5" borderId="2" xfId="2" applyFont="1" applyFill="1" applyBorder="1" applyAlignment="1" applyProtection="1">
      <alignment horizontal="left" vertical="center"/>
      <protection hidden="1"/>
    </xf>
    <xf numFmtId="0" fontId="13" fillId="5" borderId="2" xfId="3" applyFont="1" applyFill="1" applyBorder="1" applyAlignment="1" applyProtection="1">
      <alignment horizontal="center" vertical="center"/>
      <protection hidden="1"/>
    </xf>
    <xf numFmtId="0" fontId="2" fillId="5" borderId="3" xfId="2" applyFont="1" applyFill="1" applyBorder="1" applyAlignment="1" applyProtection="1">
      <alignment horizontal="left" vertical="center"/>
      <protection hidden="1"/>
    </xf>
    <xf numFmtId="0" fontId="17" fillId="5" borderId="3" xfId="3" applyFont="1" applyFill="1" applyBorder="1" applyProtection="1">
      <alignment vertical="center"/>
      <protection hidden="1"/>
    </xf>
    <xf numFmtId="49" fontId="11" fillId="5" borderId="2" xfId="3" applyNumberFormat="1" applyFont="1" applyFill="1" applyBorder="1">
      <alignment vertical="center"/>
    </xf>
    <xf numFmtId="49" fontId="11" fillId="5" borderId="3" xfId="3" applyNumberFormat="1" applyFont="1" applyFill="1" applyBorder="1">
      <alignment vertical="center"/>
    </xf>
    <xf numFmtId="0" fontId="27" fillId="0" borderId="56" xfId="3" applyFont="1" applyBorder="1">
      <alignment vertical="center"/>
    </xf>
    <xf numFmtId="0" fontId="25" fillId="0" borderId="0" xfId="0" applyFont="1" applyAlignment="1">
      <alignment horizontal="center" vertical="center"/>
    </xf>
    <xf numFmtId="0" fontId="25" fillId="0" borderId="56" xfId="0" applyFont="1" applyBorder="1">
      <alignment vertical="center"/>
    </xf>
    <xf numFmtId="0" fontId="25" fillId="0" borderId="60" xfId="0" applyFont="1" applyBorder="1">
      <alignment vertical="center"/>
    </xf>
    <xf numFmtId="0" fontId="25" fillId="0" borderId="59" xfId="0" applyFont="1" applyBorder="1">
      <alignment vertical="center"/>
    </xf>
    <xf numFmtId="0" fontId="25" fillId="0" borderId="56" xfId="0" applyFont="1" applyBorder="1" applyAlignment="1">
      <alignment horizontal="center" vertical="center"/>
    </xf>
    <xf numFmtId="0" fontId="2" fillId="0" borderId="27" xfId="2" applyFont="1" applyBorder="1" applyProtection="1">
      <alignment vertical="center"/>
      <protection hidden="1"/>
    </xf>
    <xf numFmtId="49" fontId="11" fillId="0" borderId="36" xfId="3" applyNumberFormat="1" applyFont="1" applyBorder="1">
      <alignment vertical="center"/>
    </xf>
    <xf numFmtId="0" fontId="2" fillId="0" borderId="8" xfId="2" applyFont="1" applyBorder="1" applyProtection="1">
      <alignment vertical="center"/>
      <protection hidden="1"/>
    </xf>
    <xf numFmtId="0" fontId="16" fillId="0" borderId="36" xfId="2" applyFont="1" applyBorder="1" applyProtection="1">
      <alignment vertical="center"/>
      <protection hidden="1"/>
    </xf>
    <xf numFmtId="0" fontId="16" fillId="0" borderId="42" xfId="2" applyFont="1" applyBorder="1" applyProtection="1">
      <alignment vertical="center"/>
      <protection hidden="1"/>
    </xf>
    <xf numFmtId="0" fontId="26" fillId="0" borderId="0" xfId="3" applyFont="1">
      <alignment vertical="center"/>
    </xf>
    <xf numFmtId="0" fontId="27" fillId="0" borderId="0" xfId="3" applyFont="1">
      <alignment vertical="center"/>
    </xf>
    <xf numFmtId="0" fontId="28" fillId="0" borderId="0" xfId="3" applyFont="1">
      <alignment vertical="center"/>
    </xf>
    <xf numFmtId="0" fontId="29" fillId="4" borderId="56" xfId="3" applyFont="1" applyFill="1" applyBorder="1" applyAlignment="1">
      <alignment horizontal="center" vertical="center"/>
    </xf>
    <xf numFmtId="0" fontId="27" fillId="6" borderId="54" xfId="3" applyFont="1" applyFill="1" applyBorder="1">
      <alignment vertical="center"/>
    </xf>
    <xf numFmtId="0" fontId="27" fillId="6" borderId="22" xfId="3" applyFont="1" applyFill="1" applyBorder="1">
      <alignment vertical="center"/>
    </xf>
    <xf numFmtId="0" fontId="27" fillId="6" borderId="55" xfId="3" applyFont="1" applyFill="1" applyBorder="1">
      <alignment vertical="center"/>
    </xf>
    <xf numFmtId="0" fontId="27" fillId="0" borderId="20" xfId="3" applyFont="1" applyBorder="1">
      <alignment vertical="center"/>
    </xf>
    <xf numFmtId="0" fontId="27" fillId="0" borderId="21" xfId="3" applyFont="1" applyBorder="1">
      <alignment vertical="center"/>
    </xf>
    <xf numFmtId="0" fontId="27" fillId="0" borderId="22" xfId="3" applyFont="1" applyBorder="1">
      <alignment vertical="center"/>
    </xf>
    <xf numFmtId="0" fontId="27" fillId="0" borderId="20" xfId="3" applyFont="1" applyBorder="1" applyAlignment="1">
      <alignment horizontal="left" vertical="center" indent="1"/>
    </xf>
    <xf numFmtId="0" fontId="27" fillId="0" borderId="57" xfId="3" applyFont="1" applyBorder="1" applyAlignment="1">
      <alignment horizontal="left" vertical="center"/>
    </xf>
    <xf numFmtId="0" fontId="27" fillId="0" borderId="57" xfId="3" applyFont="1" applyBorder="1">
      <alignment vertical="center"/>
    </xf>
    <xf numFmtId="0" fontId="27" fillId="0" borderId="55" xfId="3" applyFont="1" applyBorder="1">
      <alignment vertical="center"/>
    </xf>
    <xf numFmtId="0" fontId="27" fillId="0" borderId="58" xfId="3" applyFont="1" applyBorder="1" applyAlignment="1">
      <alignment horizontal="left" vertical="center" indent="2"/>
    </xf>
    <xf numFmtId="0" fontId="27" fillId="0" borderId="24" xfId="3" applyFont="1" applyBorder="1" applyAlignment="1">
      <alignment horizontal="left" vertical="center"/>
    </xf>
    <xf numFmtId="0" fontId="27" fillId="0" borderId="59" xfId="3" applyFont="1" applyBorder="1">
      <alignment vertical="center"/>
    </xf>
    <xf numFmtId="0" fontId="27" fillId="0" borderId="56" xfId="3" applyFont="1" applyBorder="1" applyAlignment="1">
      <alignment horizontal="left" vertical="center"/>
    </xf>
    <xf numFmtId="0" fontId="27" fillId="0" borderId="60" xfId="3" applyFont="1" applyBorder="1" applyAlignment="1">
      <alignment horizontal="left" vertical="center"/>
    </xf>
    <xf numFmtId="0" fontId="27" fillId="0" borderId="60" xfId="3" applyFont="1" applyBorder="1">
      <alignment vertical="center"/>
    </xf>
    <xf numFmtId="0" fontId="27" fillId="0" borderId="58" xfId="3" applyFont="1" applyBorder="1" applyAlignment="1">
      <alignment horizontal="left" vertical="center" indent="1"/>
    </xf>
    <xf numFmtId="0" fontId="27" fillId="0" borderId="58" xfId="3" applyFont="1" applyBorder="1">
      <alignment vertical="center"/>
    </xf>
    <xf numFmtId="0" fontId="27" fillId="0" borderId="59" xfId="3" applyFont="1" applyBorder="1" applyAlignment="1">
      <alignment horizontal="left" vertical="center" indent="2"/>
    </xf>
    <xf numFmtId="0" fontId="27" fillId="0" borderId="54" xfId="3" applyFont="1" applyBorder="1" applyAlignment="1">
      <alignment horizontal="left" vertical="center"/>
    </xf>
    <xf numFmtId="0" fontId="27" fillId="0" borderId="20" xfId="3" applyFont="1" applyBorder="1" applyAlignment="1">
      <alignment horizontal="left" vertical="center"/>
    </xf>
    <xf numFmtId="0" fontId="27" fillId="0" borderId="23" xfId="3" applyFont="1" applyBorder="1" applyAlignment="1">
      <alignment horizontal="left" vertical="center" indent="2"/>
    </xf>
    <xf numFmtId="0" fontId="27" fillId="0" borderId="25" xfId="3" applyFont="1" applyBorder="1" applyAlignment="1">
      <alignment horizontal="left" vertical="center" indent="2"/>
    </xf>
    <xf numFmtId="0" fontId="27" fillId="0" borderId="59" xfId="3" applyFont="1" applyBorder="1" applyAlignment="1">
      <alignment horizontal="left" vertical="center"/>
    </xf>
    <xf numFmtId="0" fontId="27" fillId="0" borderId="59" xfId="3" applyFont="1" applyBorder="1" applyAlignment="1">
      <alignment horizontal="left" vertical="center" indent="1"/>
    </xf>
    <xf numFmtId="0" fontId="27" fillId="0" borderId="23" xfId="3" applyFont="1" applyBorder="1" applyAlignment="1">
      <alignment horizontal="left" vertical="center" indent="1"/>
    </xf>
    <xf numFmtId="0" fontId="27" fillId="0" borderId="23" xfId="3" applyFont="1" applyBorder="1">
      <alignment vertical="center"/>
    </xf>
    <xf numFmtId="0" fontId="27" fillId="0" borderId="54" xfId="3" applyFont="1" applyBorder="1">
      <alignment vertical="center"/>
    </xf>
    <xf numFmtId="0" fontId="27" fillId="0" borderId="25" xfId="3" applyFont="1" applyBorder="1">
      <alignment vertical="center"/>
    </xf>
    <xf numFmtId="0" fontId="27" fillId="0" borderId="60" xfId="3" applyFont="1" applyBorder="1" applyAlignment="1">
      <alignment vertical="center" wrapText="1"/>
    </xf>
    <xf numFmtId="0" fontId="31" fillId="0" borderId="26" xfId="1" applyFont="1" applyBorder="1" applyAlignment="1" applyProtection="1">
      <alignment vertical="center" wrapText="1"/>
      <protection hidden="1"/>
    </xf>
    <xf numFmtId="0" fontId="4" fillId="0" borderId="0" xfId="2" applyFont="1" applyAlignment="1" applyProtection="1">
      <alignment horizontal="left" vertical="center" textRotation="1"/>
      <protection hidden="1"/>
    </xf>
    <xf numFmtId="0" fontId="4" fillId="0" borderId="0" xfId="2" applyFont="1" applyAlignment="1" applyProtection="1">
      <alignment horizontal="left" vertical="center" textRotation="255"/>
      <protection hidden="1"/>
    </xf>
    <xf numFmtId="0" fontId="12" fillId="3" borderId="21" xfId="1" applyFont="1" applyFill="1" applyBorder="1" applyAlignment="1" applyProtection="1">
      <alignment horizontal="left" vertical="center"/>
      <protection hidden="1"/>
    </xf>
    <xf numFmtId="49" fontId="11" fillId="3" borderId="21" xfId="3" applyNumberFormat="1" applyFont="1" applyFill="1" applyBorder="1" applyAlignment="1" applyProtection="1">
      <alignment vertical="center" shrinkToFit="1"/>
      <protection hidden="1"/>
    </xf>
    <xf numFmtId="49" fontId="11" fillId="3" borderId="21" xfId="3" applyNumberFormat="1" applyFont="1" applyFill="1" applyBorder="1" applyProtection="1">
      <alignment vertical="center"/>
      <protection hidden="1"/>
    </xf>
    <xf numFmtId="0" fontId="12" fillId="3" borderId="21" xfId="1" applyFont="1" applyFill="1" applyBorder="1" applyProtection="1">
      <alignment vertical="center"/>
      <protection hidden="1"/>
    </xf>
    <xf numFmtId="0" fontId="12" fillId="3" borderId="30" xfId="1" applyFont="1" applyFill="1" applyBorder="1" applyAlignment="1" applyProtection="1">
      <alignment horizontal="left" vertical="center"/>
      <protection hidden="1"/>
    </xf>
    <xf numFmtId="0" fontId="2" fillId="3" borderId="3" xfId="2" applyFont="1" applyFill="1" applyBorder="1" applyAlignment="1" applyProtection="1">
      <alignment horizontal="left" vertical="center"/>
      <protection hidden="1"/>
    </xf>
    <xf numFmtId="49" fontId="11" fillId="3" borderId="3" xfId="3" applyNumberFormat="1" applyFont="1" applyFill="1" applyBorder="1" applyAlignment="1" applyProtection="1">
      <alignment vertical="center" shrinkToFit="1"/>
      <protection hidden="1"/>
    </xf>
    <xf numFmtId="49" fontId="11" fillId="3" borderId="3" xfId="3" applyNumberFormat="1" applyFont="1" applyFill="1" applyBorder="1" applyProtection="1">
      <alignment vertical="center"/>
      <protection hidden="1"/>
    </xf>
    <xf numFmtId="49" fontId="18" fillId="3" borderId="3" xfId="1" applyNumberFormat="1" applyFont="1" applyFill="1" applyBorder="1" applyAlignment="1" applyProtection="1">
      <alignment horizontal="right" vertical="center"/>
      <protection hidden="1"/>
    </xf>
    <xf numFmtId="0" fontId="12" fillId="3" borderId="3" xfId="1" applyFont="1" applyFill="1" applyBorder="1" applyProtection="1">
      <alignment vertical="center"/>
      <protection hidden="1"/>
    </xf>
    <xf numFmtId="0" fontId="4" fillId="3" borderId="3" xfId="1" applyFont="1" applyFill="1" applyBorder="1" applyAlignment="1" applyProtection="1">
      <alignment horizontal="center"/>
      <protection hidden="1"/>
    </xf>
    <xf numFmtId="0" fontId="13" fillId="3" borderId="3" xfId="3" applyFont="1" applyFill="1" applyBorder="1" applyAlignment="1" applyProtection="1">
      <alignment horizontal="center" vertical="center"/>
      <protection hidden="1"/>
    </xf>
    <xf numFmtId="0" fontId="13" fillId="3" borderId="11" xfId="3" applyFont="1" applyFill="1" applyBorder="1" applyAlignment="1" applyProtection="1">
      <alignment horizontal="center" vertical="center"/>
      <protection hidden="1"/>
    </xf>
    <xf numFmtId="176" fontId="4" fillId="0" borderId="18" xfId="1" applyNumberFormat="1" applyFont="1" applyBorder="1" applyAlignment="1" applyProtection="1">
      <protection hidden="1"/>
    </xf>
    <xf numFmtId="49" fontId="2" fillId="0" borderId="2" xfId="2" applyNumberFormat="1" applyFont="1" applyBorder="1" applyAlignment="1">
      <alignment vertical="center" shrinkToFit="1"/>
    </xf>
    <xf numFmtId="49" fontId="2" fillId="0" borderId="10" xfId="2" applyNumberFormat="1" applyFont="1" applyBorder="1" applyAlignment="1">
      <alignment vertical="center" shrinkToFit="1"/>
    </xf>
    <xf numFmtId="49" fontId="2" fillId="0" borderId="2" xfId="2" applyNumberFormat="1" applyFont="1" applyBorder="1" applyAlignment="1">
      <alignment horizontal="center" vertical="center"/>
    </xf>
    <xf numFmtId="0" fontId="2" fillId="0" borderId="1" xfId="2" applyFont="1" applyBorder="1" applyAlignment="1" applyProtection="1">
      <alignment vertical="center" shrinkToFit="1"/>
      <protection hidden="1"/>
    </xf>
    <xf numFmtId="179" fontId="32" fillId="0" borderId="0" xfId="1" applyNumberFormat="1" applyFont="1" applyAlignment="1" applyProtection="1">
      <alignment horizontal="center" vertical="center" shrinkToFit="1"/>
      <protection locked="0"/>
    </xf>
    <xf numFmtId="0" fontId="31" fillId="0" borderId="0" xfId="1" applyFont="1" applyAlignment="1" applyProtection="1">
      <alignment vertical="center" wrapText="1"/>
      <protection hidden="1"/>
    </xf>
    <xf numFmtId="0" fontId="31" fillId="0" borderId="21" xfId="1" applyFont="1" applyBorder="1" applyAlignment="1" applyProtection="1">
      <alignment horizontal="center" vertical="center"/>
      <protection hidden="1"/>
    </xf>
    <xf numFmtId="0" fontId="24" fillId="0" borderId="0" xfId="1" applyFont="1" applyAlignment="1" applyProtection="1">
      <protection hidden="1"/>
    </xf>
    <xf numFmtId="0" fontId="2" fillId="7" borderId="0" xfId="1" applyFill="1" applyProtection="1">
      <alignment vertical="center"/>
      <protection hidden="1"/>
    </xf>
    <xf numFmtId="176" fontId="10" fillId="0" borderId="18" xfId="1" applyNumberFormat="1" applyFont="1" applyBorder="1" applyAlignment="1" applyProtection="1">
      <protection hidden="1"/>
    </xf>
    <xf numFmtId="14" fontId="25" fillId="0" borderId="56" xfId="0" applyNumberFormat="1" applyFont="1" applyBorder="1" applyAlignment="1">
      <alignment horizontal="center" vertical="center"/>
    </xf>
    <xf numFmtId="49" fontId="11" fillId="7" borderId="2" xfId="3" applyNumberFormat="1" applyFont="1" applyFill="1" applyBorder="1" applyAlignment="1" applyProtection="1">
      <alignment vertical="top"/>
      <protection hidden="1"/>
    </xf>
    <xf numFmtId="49" fontId="11" fillId="7" borderId="10" xfId="3" applyNumberFormat="1" applyFont="1" applyFill="1" applyBorder="1" applyAlignment="1" applyProtection="1">
      <alignment vertical="top"/>
      <protection hidden="1"/>
    </xf>
    <xf numFmtId="49" fontId="11" fillId="7" borderId="4" xfId="3" applyNumberFormat="1" applyFont="1" applyFill="1" applyBorder="1" applyAlignment="1" applyProtection="1">
      <alignment vertical="top"/>
      <protection hidden="1"/>
    </xf>
    <xf numFmtId="49" fontId="11" fillId="7" borderId="15" xfId="3" applyNumberFormat="1" applyFont="1" applyFill="1" applyBorder="1" applyAlignment="1" applyProtection="1">
      <alignment vertical="top"/>
      <protection hidden="1"/>
    </xf>
    <xf numFmtId="0" fontId="12" fillId="7" borderId="21" xfId="1" applyFont="1" applyFill="1" applyBorder="1" applyAlignment="1" applyProtection="1">
      <alignment horizontal="left" vertical="center"/>
      <protection hidden="1"/>
    </xf>
    <xf numFmtId="49" fontId="11" fillId="7" borderId="21" xfId="3" applyNumberFormat="1" applyFont="1" applyFill="1" applyBorder="1" applyAlignment="1" applyProtection="1">
      <alignment vertical="center" shrinkToFit="1"/>
      <protection hidden="1"/>
    </xf>
    <xf numFmtId="49" fontId="11" fillId="7" borderId="21" xfId="3" applyNumberFormat="1" applyFont="1" applyFill="1" applyBorder="1" applyProtection="1">
      <alignment vertical="center"/>
      <protection hidden="1"/>
    </xf>
    <xf numFmtId="0" fontId="12" fillId="7" borderId="21" xfId="1" applyFont="1" applyFill="1" applyBorder="1" applyProtection="1">
      <alignment vertical="center"/>
      <protection hidden="1"/>
    </xf>
    <xf numFmtId="0" fontId="12" fillId="7" borderId="30" xfId="1" applyFont="1" applyFill="1" applyBorder="1" applyAlignment="1" applyProtection="1">
      <alignment horizontal="left" vertical="center"/>
      <protection hidden="1"/>
    </xf>
    <xf numFmtId="0" fontId="2" fillId="7" borderId="3" xfId="2" applyFont="1" applyFill="1" applyBorder="1" applyAlignment="1" applyProtection="1">
      <alignment horizontal="left" vertical="center"/>
      <protection hidden="1"/>
    </xf>
    <xf numFmtId="49" fontId="11" fillId="7" borderId="3" xfId="3" applyNumberFormat="1" applyFont="1" applyFill="1" applyBorder="1" applyAlignment="1" applyProtection="1">
      <alignment vertical="center" shrinkToFit="1"/>
      <protection hidden="1"/>
    </xf>
    <xf numFmtId="49" fontId="11" fillId="7" borderId="3" xfId="3" applyNumberFormat="1" applyFont="1" applyFill="1" applyBorder="1" applyProtection="1">
      <alignment vertical="center"/>
      <protection hidden="1"/>
    </xf>
    <xf numFmtId="49" fontId="18" fillId="7" borderId="3" xfId="1" applyNumberFormat="1" applyFont="1" applyFill="1" applyBorder="1" applyAlignment="1" applyProtection="1">
      <alignment horizontal="right" vertical="center"/>
      <protection hidden="1"/>
    </xf>
    <xf numFmtId="0" fontId="12" fillId="7" borderId="3" xfId="1" applyFont="1" applyFill="1" applyBorder="1" applyProtection="1">
      <alignment vertical="center"/>
      <protection hidden="1"/>
    </xf>
    <xf numFmtId="0" fontId="4" fillId="7" borderId="3" xfId="1" applyFont="1" applyFill="1" applyBorder="1" applyAlignment="1" applyProtection="1">
      <alignment horizontal="center"/>
      <protection hidden="1"/>
    </xf>
    <xf numFmtId="0" fontId="13" fillId="7" borderId="3" xfId="3" applyFont="1" applyFill="1" applyBorder="1" applyAlignment="1" applyProtection="1">
      <alignment horizontal="center" vertical="center"/>
      <protection hidden="1"/>
    </xf>
    <xf numFmtId="0" fontId="13" fillId="7" borderId="11" xfId="3" applyFont="1" applyFill="1" applyBorder="1" applyAlignment="1" applyProtection="1">
      <alignment horizontal="center" vertical="center"/>
      <protection hidden="1"/>
    </xf>
    <xf numFmtId="0" fontId="2" fillId="7" borderId="2" xfId="2" applyFont="1" applyFill="1" applyBorder="1" applyAlignment="1" applyProtection="1">
      <alignment horizontal="left" vertical="center"/>
      <protection hidden="1"/>
    </xf>
    <xf numFmtId="49" fontId="11" fillId="7" borderId="2" xfId="3" applyNumberFormat="1" applyFont="1" applyFill="1" applyBorder="1">
      <alignment vertical="center"/>
    </xf>
    <xf numFmtId="0" fontId="13" fillId="7" borderId="2" xfId="3" applyFont="1" applyFill="1" applyBorder="1" applyAlignment="1" applyProtection="1">
      <alignment horizontal="center" vertical="center"/>
      <protection hidden="1"/>
    </xf>
    <xf numFmtId="49" fontId="11" fillId="7" borderId="3" xfId="3" applyNumberFormat="1" applyFont="1" applyFill="1" applyBorder="1">
      <alignment vertical="center"/>
    </xf>
    <xf numFmtId="0" fontId="17" fillId="7" borderId="3" xfId="3" applyFont="1" applyFill="1" applyBorder="1" applyProtection="1">
      <alignment vertical="center"/>
      <protection hidden="1"/>
    </xf>
    <xf numFmtId="49" fontId="2" fillId="7" borderId="6" xfId="3" applyNumberFormat="1" applyFont="1" applyFill="1" applyBorder="1" applyProtection="1">
      <alignment vertical="center"/>
      <protection hidden="1"/>
    </xf>
    <xf numFmtId="49" fontId="2" fillId="7" borderId="3" xfId="3" applyNumberFormat="1" applyFont="1" applyFill="1" applyBorder="1" applyProtection="1">
      <alignment vertical="center"/>
      <protection hidden="1"/>
    </xf>
    <xf numFmtId="0" fontId="22" fillId="7" borderId="0" xfId="1" applyFont="1" applyFill="1" applyAlignment="1" applyProtection="1">
      <alignment vertical="center" wrapText="1"/>
      <protection hidden="1"/>
    </xf>
    <xf numFmtId="0" fontId="31" fillId="7" borderId="26" xfId="1" applyFont="1" applyFill="1" applyBorder="1" applyAlignment="1" applyProtection="1">
      <alignment vertical="center" wrapText="1"/>
      <protection hidden="1"/>
    </xf>
    <xf numFmtId="0" fontId="7" fillId="7" borderId="0" xfId="1" applyFont="1" applyFill="1" applyProtection="1">
      <alignment vertical="center"/>
      <protection hidden="1"/>
    </xf>
    <xf numFmtId="0" fontId="8" fillId="7" borderId="0" xfId="1" applyFont="1" applyFill="1" applyAlignment="1" applyProtection="1">
      <alignment horizontal="left"/>
      <protection hidden="1"/>
    </xf>
    <xf numFmtId="0" fontId="22" fillId="7" borderId="0" xfId="1" applyFont="1" applyFill="1" applyProtection="1">
      <alignment vertical="center"/>
      <protection hidden="1"/>
    </xf>
    <xf numFmtId="0" fontId="4" fillId="7" borderId="0" xfId="1" applyFont="1" applyFill="1" applyProtection="1">
      <alignment vertical="center"/>
      <protection hidden="1"/>
    </xf>
    <xf numFmtId="0" fontId="4" fillId="7" borderId="0" xfId="1" applyFont="1" applyFill="1" applyAlignment="1" applyProtection="1">
      <alignment horizontal="left" vertical="center"/>
      <protection hidden="1"/>
    </xf>
    <xf numFmtId="0" fontId="24" fillId="7" borderId="0" xfId="1" applyFont="1" applyFill="1" applyAlignment="1" applyProtection="1">
      <protection hidden="1"/>
    </xf>
    <xf numFmtId="0" fontId="31" fillId="7" borderId="0" xfId="1" applyFont="1" applyFill="1" applyAlignment="1" applyProtection="1">
      <alignment vertical="center" wrapText="1"/>
      <protection hidden="1"/>
    </xf>
    <xf numFmtId="0" fontId="31" fillId="7" borderId="21" xfId="1" applyFont="1" applyFill="1" applyBorder="1" applyAlignment="1" applyProtection="1">
      <alignment horizontal="center" vertical="center"/>
      <protection hidden="1"/>
    </xf>
    <xf numFmtId="179" fontId="32" fillId="7" borderId="0" xfId="1" applyNumberFormat="1" applyFont="1" applyFill="1" applyAlignment="1" applyProtection="1">
      <alignment horizontal="center" vertical="center" shrinkToFit="1"/>
      <protection locked="0"/>
    </xf>
    <xf numFmtId="0" fontId="16" fillId="7" borderId="0" xfId="1" applyFont="1" applyFill="1" applyProtection="1">
      <alignment vertical="center"/>
      <protection hidden="1"/>
    </xf>
    <xf numFmtId="0" fontId="23" fillId="7" borderId="0" xfId="1" applyFont="1" applyFill="1" applyAlignment="1" applyProtection="1">
      <alignment horizontal="center" vertical="center"/>
      <protection hidden="1"/>
    </xf>
    <xf numFmtId="178" fontId="23" fillId="7" borderId="0" xfId="1" applyNumberFormat="1" applyFont="1" applyFill="1" applyAlignment="1" applyProtection="1">
      <alignment horizontal="center" vertical="center"/>
      <protection hidden="1"/>
    </xf>
    <xf numFmtId="0" fontId="16" fillId="7" borderId="0" xfId="1" applyFont="1" applyFill="1" applyAlignment="1" applyProtection="1">
      <alignment horizontal="center" vertical="center"/>
      <protection hidden="1"/>
    </xf>
    <xf numFmtId="0" fontId="9" fillId="7" borderId="0" xfId="1" applyFont="1" applyFill="1" applyAlignment="1"/>
    <xf numFmtId="0" fontId="4" fillId="7" borderId="0" xfId="2" applyFont="1" applyFill="1" applyAlignment="1" applyProtection="1">
      <alignment horizontal="left" vertical="center" textRotation="1"/>
      <protection hidden="1"/>
    </xf>
    <xf numFmtId="0" fontId="4" fillId="7" borderId="0" xfId="2" applyFont="1" applyFill="1" applyAlignment="1" applyProtection="1">
      <alignment horizontal="left" vertical="center" textRotation="255"/>
      <protection hidden="1"/>
    </xf>
    <xf numFmtId="49" fontId="7" fillId="7" borderId="0" xfId="1" applyNumberFormat="1" applyFont="1" applyFill="1" applyAlignment="1">
      <alignment horizontal="left" vertical="top"/>
    </xf>
    <xf numFmtId="0" fontId="7" fillId="7" borderId="0" xfId="1" applyFont="1" applyFill="1" applyAlignment="1" applyProtection="1">
      <alignment horizontal="left" vertical="center"/>
      <protection hidden="1"/>
    </xf>
    <xf numFmtId="0" fontId="15" fillId="7" borderId="0" xfId="1" applyFont="1" applyFill="1" applyAlignment="1" applyProtection="1">
      <alignment horizontal="right" vertical="center"/>
      <protection hidden="1"/>
    </xf>
    <xf numFmtId="0" fontId="4" fillId="7" borderId="0" xfId="1" applyFont="1" applyFill="1" applyAlignment="1" applyProtection="1">
      <alignment horizontal="right" vertical="top"/>
      <protection hidden="1"/>
    </xf>
    <xf numFmtId="0" fontId="19" fillId="7" borderId="0" xfId="1" applyFont="1" applyFill="1" applyProtection="1">
      <alignment vertical="center"/>
      <protection hidden="1"/>
    </xf>
    <xf numFmtId="0" fontId="42" fillId="0" borderId="18" xfId="3" applyFont="1" applyBorder="1" applyAlignment="1" applyProtection="1">
      <alignment horizontal="left" vertical="center" shrinkToFit="1"/>
      <protection hidden="1"/>
    </xf>
    <xf numFmtId="49" fontId="11" fillId="3" borderId="2" xfId="3" applyNumberFormat="1" applyFont="1" applyFill="1" applyBorder="1" applyAlignment="1" applyProtection="1">
      <alignment horizontal="center" vertical="center"/>
      <protection hidden="1"/>
    </xf>
    <xf numFmtId="49" fontId="11" fillId="3" borderId="10" xfId="3" applyNumberFormat="1" applyFont="1" applyFill="1" applyBorder="1" applyAlignment="1" applyProtection="1">
      <alignment horizontal="center" vertical="center"/>
      <protection hidden="1"/>
    </xf>
    <xf numFmtId="49" fontId="11" fillId="3" borderId="4" xfId="3" applyNumberFormat="1" applyFont="1" applyFill="1" applyBorder="1" applyAlignment="1" applyProtection="1">
      <alignment horizontal="center" vertical="center"/>
      <protection hidden="1"/>
    </xf>
    <xf numFmtId="49" fontId="11" fillId="3" borderId="15" xfId="3" applyNumberFormat="1" applyFont="1" applyFill="1" applyBorder="1" applyAlignment="1" applyProtection="1">
      <alignment horizontal="center" vertical="center"/>
      <protection hidden="1"/>
    </xf>
    <xf numFmtId="0" fontId="16" fillId="6" borderId="48" xfId="2" applyFont="1" applyFill="1" applyBorder="1" applyAlignment="1" applyProtection="1">
      <alignment horizontal="center" vertical="center"/>
      <protection hidden="1"/>
    </xf>
    <xf numFmtId="0" fontId="16" fillId="6" borderId="36" xfId="2" applyFont="1" applyFill="1" applyBorder="1" applyAlignment="1" applyProtection="1">
      <alignment horizontal="center" vertical="center"/>
      <protection hidden="1"/>
    </xf>
    <xf numFmtId="0" fontId="2" fillId="6" borderId="27" xfId="1" applyFill="1" applyBorder="1" applyAlignment="1" applyProtection="1">
      <alignment horizontal="distributed" vertical="center"/>
      <protection hidden="1"/>
    </xf>
    <xf numFmtId="0" fontId="2" fillId="6" borderId="36" xfId="1" applyFill="1" applyBorder="1" applyAlignment="1" applyProtection="1">
      <alignment horizontal="distributed" vertical="center"/>
      <protection hidden="1"/>
    </xf>
    <xf numFmtId="0" fontId="2" fillId="6" borderId="49" xfId="1" applyFill="1" applyBorder="1" applyAlignment="1" applyProtection="1">
      <alignment horizontal="distributed" vertical="center"/>
      <protection hidden="1"/>
    </xf>
    <xf numFmtId="0" fontId="2" fillId="6" borderId="50" xfId="1" applyFill="1" applyBorder="1" applyAlignment="1" applyProtection="1">
      <alignment horizontal="distributed" vertical="center"/>
      <protection hidden="1"/>
    </xf>
    <xf numFmtId="180" fontId="11" fillId="3" borderId="1" xfId="3" applyNumberFormat="1" applyFont="1" applyFill="1" applyBorder="1" applyAlignment="1" applyProtection="1">
      <alignment horizontal="right" vertical="center" shrinkToFit="1"/>
      <protection locked="0"/>
    </xf>
    <xf numFmtId="180" fontId="11" fillId="3" borderId="2" xfId="3" applyNumberFormat="1" applyFont="1" applyFill="1" applyBorder="1" applyAlignment="1" applyProtection="1">
      <alignment horizontal="right" vertical="center" shrinkToFit="1"/>
      <protection locked="0"/>
    </xf>
    <xf numFmtId="180" fontId="11" fillId="3" borderId="10" xfId="3" applyNumberFormat="1" applyFont="1" applyFill="1" applyBorder="1" applyAlignment="1" applyProtection="1">
      <alignment horizontal="right" vertical="center" shrinkToFit="1"/>
      <protection locked="0"/>
    </xf>
    <xf numFmtId="180" fontId="11" fillId="3" borderId="62" xfId="3" applyNumberFormat="1" applyFont="1" applyFill="1" applyBorder="1" applyAlignment="1" applyProtection="1">
      <alignment horizontal="right" vertical="center" shrinkToFit="1"/>
      <protection locked="0"/>
    </xf>
    <xf numFmtId="180" fontId="11" fillId="3" borderId="3" xfId="3" applyNumberFormat="1" applyFont="1" applyFill="1" applyBorder="1" applyAlignment="1" applyProtection="1">
      <alignment horizontal="right" vertical="center" shrinkToFit="1"/>
      <protection locked="0"/>
    </xf>
    <xf numFmtId="180" fontId="11" fillId="3" borderId="11" xfId="3" applyNumberFormat="1" applyFont="1" applyFill="1" applyBorder="1" applyAlignment="1" applyProtection="1">
      <alignment horizontal="right" vertical="center" shrinkToFit="1"/>
      <protection locked="0"/>
    </xf>
    <xf numFmtId="49" fontId="2" fillId="3" borderId="1" xfId="1" applyNumberFormat="1" applyFill="1" applyBorder="1" applyAlignment="1" applyProtection="1">
      <alignment horizontal="left" vertical="center" shrinkToFit="1"/>
      <protection locked="0"/>
    </xf>
    <xf numFmtId="49" fontId="2" fillId="3" borderId="2" xfId="1" applyNumberFormat="1" applyFill="1" applyBorder="1" applyAlignment="1" applyProtection="1">
      <alignment horizontal="left" vertical="center" shrinkToFit="1"/>
      <protection locked="0"/>
    </xf>
    <xf numFmtId="49" fontId="2" fillId="3" borderId="61" xfId="1" applyNumberFormat="1" applyFill="1" applyBorder="1" applyAlignment="1" applyProtection="1">
      <alignment horizontal="left" vertical="center" shrinkToFit="1"/>
      <protection locked="0"/>
    </xf>
    <xf numFmtId="49" fontId="2" fillId="3" borderId="62" xfId="1" applyNumberFormat="1" applyFill="1" applyBorder="1" applyAlignment="1" applyProtection="1">
      <alignment horizontal="left" vertical="center" shrinkToFit="1"/>
      <protection locked="0"/>
    </xf>
    <xf numFmtId="49" fontId="2" fillId="3" borderId="3" xfId="1" applyNumberFormat="1" applyFill="1" applyBorder="1" applyAlignment="1" applyProtection="1">
      <alignment horizontal="left" vertical="center" shrinkToFit="1"/>
      <protection locked="0"/>
    </xf>
    <xf numFmtId="49" fontId="2" fillId="3" borderId="63" xfId="1" applyNumberFormat="1" applyFill="1" applyBorder="1" applyAlignment="1" applyProtection="1">
      <alignment horizontal="left" vertical="center" shrinkToFit="1"/>
      <protection locked="0"/>
    </xf>
    <xf numFmtId="0" fontId="2" fillId="5" borderId="43" xfId="1" applyFill="1" applyBorder="1" applyAlignment="1" applyProtection="1">
      <alignment horizontal="left" vertical="top" shrinkToFit="1"/>
      <protection locked="0"/>
    </xf>
    <xf numFmtId="0" fontId="2" fillId="5" borderId="0" xfId="1" applyFill="1" applyAlignment="1" applyProtection="1">
      <alignment horizontal="left" vertical="top" shrinkToFit="1"/>
      <protection locked="0"/>
    </xf>
    <xf numFmtId="0" fontId="2" fillId="5" borderId="12" xfId="1" applyFill="1" applyBorder="1" applyAlignment="1" applyProtection="1">
      <alignment horizontal="left" vertical="top" shrinkToFit="1"/>
      <protection locked="0"/>
    </xf>
    <xf numFmtId="0" fontId="16" fillId="6" borderId="50" xfId="2" applyFont="1" applyFill="1" applyBorder="1" applyAlignment="1" applyProtection="1">
      <alignment horizontal="center" vertical="center"/>
      <protection hidden="1"/>
    </xf>
    <xf numFmtId="49" fontId="11" fillId="5" borderId="2" xfId="3" applyNumberFormat="1" applyFont="1" applyFill="1" applyBorder="1" applyAlignment="1">
      <alignment horizontal="left" vertical="center"/>
    </xf>
    <xf numFmtId="49" fontId="11" fillId="5" borderId="3" xfId="3" applyNumberFormat="1" applyFont="1" applyFill="1" applyBorder="1" applyAlignment="1">
      <alignment horizontal="left" vertical="center"/>
    </xf>
    <xf numFmtId="0" fontId="2" fillId="6" borderId="33" xfId="1" applyFill="1" applyBorder="1" applyAlignment="1" applyProtection="1">
      <alignment horizontal="center" vertical="center"/>
      <protection hidden="1"/>
    </xf>
    <xf numFmtId="0" fontId="2" fillId="6" borderId="34" xfId="1" applyFill="1" applyBorder="1" applyAlignment="1" applyProtection="1">
      <alignment horizontal="center" vertical="center"/>
      <protection hidden="1"/>
    </xf>
    <xf numFmtId="0" fontId="2" fillId="6" borderId="35" xfId="1" applyFill="1" applyBorder="1" applyAlignment="1" applyProtection="1">
      <alignment horizontal="center" vertical="center"/>
      <protection hidden="1"/>
    </xf>
    <xf numFmtId="0" fontId="11" fillId="6" borderId="33" xfId="3" applyFont="1" applyFill="1" applyBorder="1" applyAlignment="1" applyProtection="1">
      <alignment horizontal="center" vertical="center"/>
      <protection hidden="1"/>
    </xf>
    <xf numFmtId="0" fontId="11" fillId="6" borderId="34" xfId="3" applyFont="1" applyFill="1" applyBorder="1" applyAlignment="1" applyProtection="1">
      <alignment horizontal="center" vertical="center"/>
      <protection hidden="1"/>
    </xf>
    <xf numFmtId="0" fontId="11" fillId="6" borderId="64" xfId="3" applyFont="1" applyFill="1" applyBorder="1" applyAlignment="1" applyProtection="1">
      <alignment horizontal="center" vertical="center"/>
      <protection hidden="1"/>
    </xf>
    <xf numFmtId="176" fontId="2" fillId="6" borderId="33" xfId="1" applyNumberFormat="1" applyFill="1" applyBorder="1" applyAlignment="1" applyProtection="1">
      <alignment horizontal="center" vertical="center"/>
      <protection hidden="1"/>
    </xf>
    <xf numFmtId="176" fontId="2" fillId="6" borderId="34" xfId="1" applyNumberFormat="1" applyFill="1" applyBorder="1" applyAlignment="1" applyProtection="1">
      <alignment horizontal="center" vertical="center"/>
      <protection hidden="1"/>
    </xf>
    <xf numFmtId="176" fontId="2" fillId="6" borderId="35" xfId="1" applyNumberFormat="1" applyFill="1" applyBorder="1" applyAlignment="1" applyProtection="1">
      <alignment horizontal="center" vertical="center"/>
      <protection hidden="1"/>
    </xf>
    <xf numFmtId="0" fontId="11" fillId="6" borderId="5" xfId="3" applyFont="1" applyFill="1" applyBorder="1" applyAlignment="1" applyProtection="1">
      <alignment horizontal="center" vertical="center" textRotation="255"/>
      <protection hidden="1"/>
    </xf>
    <xf numFmtId="0" fontId="11" fillId="6" borderId="6" xfId="3" applyFont="1" applyFill="1" applyBorder="1" applyAlignment="1" applyProtection="1">
      <alignment horizontal="center" vertical="center" textRotation="255"/>
      <protection hidden="1"/>
    </xf>
    <xf numFmtId="0" fontId="11" fillId="6" borderId="7" xfId="3" applyFont="1" applyFill="1" applyBorder="1" applyAlignment="1" applyProtection="1">
      <alignment horizontal="center" vertical="center" textRotation="255"/>
      <protection hidden="1"/>
    </xf>
    <xf numFmtId="0" fontId="11" fillId="6" borderId="0" xfId="3" applyFont="1" applyFill="1" applyAlignment="1" applyProtection="1">
      <alignment horizontal="center" vertical="center" textRotation="255"/>
      <protection hidden="1"/>
    </xf>
    <xf numFmtId="0" fontId="2" fillId="6" borderId="32" xfId="2" applyFont="1" applyFill="1" applyBorder="1" applyAlignment="1" applyProtection="1">
      <alignment horizontal="center" vertical="center" textRotation="255"/>
      <protection hidden="1"/>
    </xf>
    <xf numFmtId="0" fontId="2" fillId="6" borderId="53" xfId="2" applyFont="1" applyFill="1" applyBorder="1" applyAlignment="1" applyProtection="1">
      <alignment horizontal="center" vertical="center" textRotation="255"/>
      <protection hidden="1"/>
    </xf>
    <xf numFmtId="0" fontId="2" fillId="6" borderId="7" xfId="2" applyFont="1" applyFill="1" applyBorder="1" applyAlignment="1" applyProtection="1">
      <alignment horizontal="center" vertical="center" textRotation="255"/>
      <protection hidden="1"/>
    </xf>
    <xf numFmtId="0" fontId="2" fillId="6" borderId="44" xfId="2" applyFont="1" applyFill="1" applyBorder="1" applyAlignment="1" applyProtection="1">
      <alignment horizontal="center" vertical="center" textRotation="255"/>
      <protection hidden="1"/>
    </xf>
    <xf numFmtId="0" fontId="2" fillId="6" borderId="14" xfId="2" applyFont="1" applyFill="1" applyBorder="1" applyAlignment="1" applyProtection="1">
      <alignment horizontal="center" vertical="center" textRotation="255"/>
      <protection hidden="1"/>
    </xf>
    <xf numFmtId="0" fontId="2" fillId="6" borderId="46" xfId="2" applyFont="1" applyFill="1" applyBorder="1" applyAlignment="1" applyProtection="1">
      <alignment horizontal="center" vertical="center" textRotation="255"/>
      <protection hidden="1"/>
    </xf>
    <xf numFmtId="0" fontId="2" fillId="5" borderId="45" xfId="1" applyFill="1" applyBorder="1" applyAlignment="1" applyProtection="1">
      <alignment horizontal="left" vertical="top" shrinkToFit="1"/>
      <protection locked="0"/>
    </xf>
    <xf numFmtId="0" fontId="2" fillId="5" borderId="4" xfId="1" applyFill="1" applyBorder="1" applyAlignment="1" applyProtection="1">
      <alignment horizontal="left" vertical="top" shrinkToFit="1"/>
      <protection locked="0"/>
    </xf>
    <xf numFmtId="0" fontId="2" fillId="5" borderId="15" xfId="1" applyFill="1" applyBorder="1" applyAlignment="1" applyProtection="1">
      <alignment horizontal="left" vertical="top" shrinkToFit="1"/>
      <protection locked="0"/>
    </xf>
    <xf numFmtId="0" fontId="2" fillId="6" borderId="21" xfId="2" applyFont="1" applyFill="1" applyBorder="1" applyAlignment="1" applyProtection="1">
      <alignment horizontal="center" vertical="center" textRotation="255"/>
      <protection hidden="1"/>
    </xf>
    <xf numFmtId="0" fontId="2" fillId="6" borderId="0" xfId="2" applyFont="1" applyFill="1" applyAlignment="1" applyProtection="1">
      <alignment horizontal="center" vertical="center" textRotation="255"/>
      <protection hidden="1"/>
    </xf>
    <xf numFmtId="0" fontId="2" fillId="6" borderId="31" xfId="2" applyFont="1" applyFill="1" applyBorder="1" applyAlignment="1" applyProtection="1">
      <alignment horizontal="center" vertical="center" textRotation="255"/>
      <protection hidden="1"/>
    </xf>
    <xf numFmtId="0" fontId="2" fillId="6" borderId="19" xfId="2" applyFont="1" applyFill="1" applyBorder="1" applyAlignment="1" applyProtection="1">
      <alignment horizontal="center" vertical="center" textRotation="255"/>
      <protection hidden="1"/>
    </xf>
    <xf numFmtId="49" fontId="2" fillId="0" borderId="36" xfId="1" applyNumberFormat="1" applyBorder="1" applyAlignment="1" applyProtection="1">
      <alignment horizontal="center" vertical="center" shrinkToFit="1"/>
      <protection locked="0"/>
    </xf>
    <xf numFmtId="49" fontId="2" fillId="0" borderId="42" xfId="1" applyNumberFormat="1" applyBorder="1" applyAlignment="1" applyProtection="1">
      <alignment horizontal="center" vertical="center" shrinkToFit="1"/>
      <protection locked="0"/>
    </xf>
    <xf numFmtId="49" fontId="2" fillId="0" borderId="50" xfId="1" applyNumberFormat="1" applyBorder="1" applyAlignment="1" applyProtection="1">
      <alignment horizontal="center" vertical="center" shrinkToFit="1"/>
      <protection locked="0"/>
    </xf>
    <xf numFmtId="49" fontId="2" fillId="0" borderId="51" xfId="1" applyNumberFormat="1" applyBorder="1" applyAlignment="1" applyProtection="1">
      <alignment horizontal="center" vertical="center" shrinkToFit="1"/>
      <protection locked="0"/>
    </xf>
    <xf numFmtId="49" fontId="2" fillId="0" borderId="36" xfId="2" applyNumberFormat="1" applyFont="1" applyBorder="1" applyAlignment="1" applyProtection="1">
      <alignment horizontal="center" vertical="center" shrinkToFit="1"/>
      <protection locked="0"/>
    </xf>
    <xf numFmtId="49" fontId="2" fillId="0" borderId="8" xfId="2" applyNumberFormat="1" applyFont="1" applyBorder="1" applyAlignment="1" applyProtection="1">
      <alignment horizontal="center" vertical="center" shrinkToFit="1"/>
      <protection locked="0"/>
    </xf>
    <xf numFmtId="49" fontId="2" fillId="0" borderId="50" xfId="2" applyNumberFormat="1" applyFont="1" applyBorder="1" applyAlignment="1" applyProtection="1">
      <alignment horizontal="center" vertical="center" shrinkToFit="1"/>
      <protection locked="0"/>
    </xf>
    <xf numFmtId="49" fontId="2" fillId="0" borderId="52" xfId="2" applyNumberFormat="1" applyFont="1" applyBorder="1" applyAlignment="1" applyProtection="1">
      <alignment horizontal="center" vertical="center" shrinkToFit="1"/>
      <protection locked="0"/>
    </xf>
    <xf numFmtId="0" fontId="2" fillId="0" borderId="21" xfId="1" applyBorder="1" applyAlignment="1" applyProtection="1">
      <alignment horizontal="left" vertical="center"/>
      <protection hidden="1"/>
    </xf>
    <xf numFmtId="0" fontId="2" fillId="0" borderId="30" xfId="1" applyBorder="1" applyAlignment="1" applyProtection="1">
      <alignment horizontal="left" vertical="center"/>
      <protection hidden="1"/>
    </xf>
    <xf numFmtId="49" fontId="11" fillId="5" borderId="10" xfId="3" applyNumberFormat="1" applyFont="1" applyFill="1" applyBorder="1" applyAlignment="1">
      <alignment horizontal="left" vertical="center"/>
    </xf>
    <xf numFmtId="49" fontId="11" fillId="5" borderId="11" xfId="3" applyNumberFormat="1" applyFont="1" applyFill="1" applyBorder="1" applyAlignment="1">
      <alignment horizontal="left" vertical="center"/>
    </xf>
    <xf numFmtId="0" fontId="2" fillId="6" borderId="47" xfId="1" applyFill="1" applyBorder="1" applyAlignment="1" applyProtection="1">
      <alignment horizontal="distributed" vertical="center"/>
      <protection hidden="1"/>
    </xf>
    <xf numFmtId="0" fontId="2" fillId="6" borderId="48" xfId="1" applyFill="1" applyBorder="1" applyAlignment="1" applyProtection="1">
      <alignment horizontal="distributed" vertical="center"/>
      <protection hidden="1"/>
    </xf>
    <xf numFmtId="180" fontId="2" fillId="0" borderId="36" xfId="1" applyNumberFormat="1" applyBorder="1" applyAlignment="1" applyProtection="1">
      <alignment horizontal="center" vertical="center" shrinkToFit="1"/>
      <protection locked="0"/>
    </xf>
    <xf numFmtId="180" fontId="2" fillId="0" borderId="38" xfId="1" applyNumberFormat="1" applyBorder="1" applyAlignment="1" applyProtection="1">
      <alignment horizontal="center" vertical="center" shrinkToFit="1"/>
      <protection locked="0"/>
    </xf>
    <xf numFmtId="49" fontId="2" fillId="3" borderId="17" xfId="3" applyNumberFormat="1" applyFont="1" applyFill="1" applyBorder="1" applyAlignment="1">
      <alignment horizontal="center" vertical="center"/>
    </xf>
    <xf numFmtId="49" fontId="2" fillId="3" borderId="11" xfId="3" applyNumberFormat="1" applyFont="1" applyFill="1" applyBorder="1" applyAlignment="1">
      <alignment horizontal="center" vertical="center"/>
    </xf>
    <xf numFmtId="0" fontId="4" fillId="6" borderId="36" xfId="1" applyFont="1" applyFill="1" applyBorder="1" applyAlignment="1" applyProtection="1">
      <alignment horizontal="distributed" vertical="center"/>
      <protection hidden="1"/>
    </xf>
    <xf numFmtId="0" fontId="4" fillId="6" borderId="38" xfId="1" applyFont="1" applyFill="1" applyBorder="1" applyAlignment="1" applyProtection="1">
      <alignment horizontal="distributed" vertical="center"/>
      <protection hidden="1"/>
    </xf>
    <xf numFmtId="0" fontId="2" fillId="6" borderId="38" xfId="1" applyFill="1" applyBorder="1" applyAlignment="1" applyProtection="1">
      <alignment horizontal="distributed" vertical="center"/>
      <protection hidden="1"/>
    </xf>
    <xf numFmtId="179" fontId="2" fillId="0" borderId="36" xfId="2" applyNumberFormat="1" applyFont="1" applyBorder="1" applyAlignment="1" applyProtection="1">
      <alignment horizontal="center" vertical="center"/>
      <protection locked="0"/>
    </xf>
    <xf numFmtId="179" fontId="2" fillId="0" borderId="38" xfId="2" applyNumberFormat="1" applyFont="1" applyBorder="1" applyAlignment="1" applyProtection="1">
      <alignment horizontal="center" vertical="center"/>
      <protection locked="0"/>
    </xf>
    <xf numFmtId="49" fontId="2" fillId="3" borderId="6" xfId="3" applyNumberFormat="1" applyFont="1" applyFill="1" applyBorder="1" applyAlignment="1" applyProtection="1">
      <alignment horizontal="left" vertical="center"/>
      <protection hidden="1"/>
    </xf>
    <xf numFmtId="49" fontId="2" fillId="3" borderId="3" xfId="3" applyNumberFormat="1" applyFont="1" applyFill="1" applyBorder="1" applyAlignment="1" applyProtection="1">
      <alignment horizontal="left" vertical="center"/>
      <protection hidden="1"/>
    </xf>
    <xf numFmtId="49" fontId="2" fillId="0" borderId="36" xfId="5" applyNumberFormat="1" applyFont="1" applyFill="1" applyBorder="1" applyAlignment="1" applyProtection="1">
      <alignment horizontal="left" vertical="center" shrinkToFit="1"/>
      <protection locked="0"/>
    </xf>
    <xf numFmtId="49" fontId="2" fillId="0" borderId="42" xfId="5" applyNumberFormat="1" applyFont="1" applyFill="1" applyBorder="1" applyAlignment="1" applyProtection="1">
      <alignment horizontal="left" vertical="center" shrinkToFit="1"/>
      <protection locked="0"/>
    </xf>
    <xf numFmtId="49" fontId="2" fillId="0" borderId="2" xfId="2" applyNumberFormat="1" applyFont="1" applyBorder="1" applyAlignment="1" applyProtection="1">
      <alignment horizontal="center" vertical="center" shrinkToFit="1"/>
      <protection locked="0"/>
    </xf>
    <xf numFmtId="49" fontId="2" fillId="0" borderId="2" xfId="1" applyNumberFormat="1" applyBorder="1" applyAlignment="1" applyProtection="1">
      <alignment horizontal="center" vertical="center" shrinkToFit="1"/>
      <protection locked="0"/>
    </xf>
    <xf numFmtId="49" fontId="2" fillId="0" borderId="61" xfId="1" applyNumberFormat="1" applyBorder="1" applyAlignment="1" applyProtection="1">
      <alignment horizontal="center" vertical="center" shrinkToFit="1"/>
      <protection locked="0"/>
    </xf>
    <xf numFmtId="49" fontId="2" fillId="0" borderId="4" xfId="1" applyNumberFormat="1" applyBorder="1" applyAlignment="1" applyProtection="1">
      <alignment horizontal="center" vertical="center" shrinkToFit="1"/>
      <protection locked="0"/>
    </xf>
    <xf numFmtId="49" fontId="2" fillId="0" borderId="46" xfId="1" applyNumberFormat="1" applyBorder="1" applyAlignment="1" applyProtection="1">
      <alignment horizontal="center" vertical="center" shrinkToFit="1"/>
      <protection locked="0"/>
    </xf>
    <xf numFmtId="0" fontId="2" fillId="6" borderId="9" xfId="2" applyFont="1" applyFill="1" applyBorder="1" applyAlignment="1" applyProtection="1">
      <alignment horizontal="center" vertical="center"/>
      <protection hidden="1"/>
    </xf>
    <xf numFmtId="0" fontId="2" fillId="0" borderId="9" xfId="2" applyFont="1" applyBorder="1" applyAlignment="1" applyProtection="1">
      <alignment horizontal="left" vertical="center" shrinkToFit="1"/>
      <protection locked="0"/>
    </xf>
    <xf numFmtId="0" fontId="2" fillId="0" borderId="41" xfId="2" applyFont="1" applyBorder="1" applyAlignment="1" applyProtection="1">
      <alignment horizontal="left" vertical="center" shrinkToFit="1"/>
      <protection locked="0"/>
    </xf>
    <xf numFmtId="0" fontId="2" fillId="6" borderId="9" xfId="1" applyFill="1" applyBorder="1" applyAlignment="1" applyProtection="1">
      <alignment horizontal="center" vertical="center"/>
      <protection hidden="1"/>
    </xf>
    <xf numFmtId="0" fontId="2" fillId="6" borderId="9" xfId="1" applyFill="1" applyBorder="1" applyAlignment="1" applyProtection="1">
      <alignment horizontal="center" vertical="center" wrapText="1"/>
      <protection hidden="1"/>
    </xf>
    <xf numFmtId="49" fontId="2" fillId="0" borderId="27" xfId="1" applyNumberFormat="1" applyBorder="1" applyAlignment="1" applyProtection="1">
      <alignment horizontal="left" vertical="center" shrinkToFit="1"/>
      <protection locked="0"/>
    </xf>
    <xf numFmtId="49" fontId="2" fillId="0" borderId="36" xfId="1" applyNumberFormat="1" applyBorder="1" applyAlignment="1" applyProtection="1">
      <alignment horizontal="left" vertical="center" shrinkToFit="1"/>
      <protection locked="0"/>
    </xf>
    <xf numFmtId="0" fontId="2" fillId="6" borderId="27" xfId="2" applyFont="1" applyFill="1" applyBorder="1" applyAlignment="1" applyProtection="1">
      <alignment horizontal="center" vertical="center"/>
      <protection hidden="1"/>
    </xf>
    <xf numFmtId="0" fontId="2" fillId="6" borderId="36" xfId="2" applyFont="1" applyFill="1" applyBorder="1" applyAlignment="1" applyProtection="1">
      <alignment horizontal="center" vertical="center"/>
      <protection hidden="1"/>
    </xf>
    <xf numFmtId="0" fontId="2" fillId="6" borderId="8" xfId="2" applyFont="1" applyFill="1" applyBorder="1" applyAlignment="1" applyProtection="1">
      <alignment horizontal="center" vertical="center"/>
      <protection hidden="1"/>
    </xf>
    <xf numFmtId="49" fontId="2" fillId="0" borderId="36" xfId="2" applyNumberFormat="1" applyFont="1" applyBorder="1" applyAlignment="1" applyProtection="1">
      <alignment horizontal="left" vertical="center" shrinkToFit="1"/>
      <protection locked="0"/>
    </xf>
    <xf numFmtId="49" fontId="2" fillId="0" borderId="42" xfId="2" applyNumberFormat="1" applyFont="1" applyBorder="1" applyAlignment="1" applyProtection="1">
      <alignment horizontal="left" vertical="center" shrinkToFit="1"/>
      <protection locked="0"/>
    </xf>
    <xf numFmtId="0" fontId="2" fillId="0" borderId="66" xfId="2" applyFont="1" applyBorder="1" applyAlignment="1" applyProtection="1">
      <alignment horizontal="left" vertical="center" shrinkToFit="1"/>
      <protection locked="0"/>
    </xf>
    <xf numFmtId="0" fontId="2" fillId="0" borderId="67" xfId="2" applyFont="1" applyBorder="1" applyAlignment="1" applyProtection="1">
      <alignment horizontal="left" vertical="center" shrinkToFit="1"/>
      <protection locked="0"/>
    </xf>
    <xf numFmtId="49" fontId="16" fillId="0" borderId="0" xfId="3" applyNumberFormat="1" applyFont="1" applyAlignment="1" applyProtection="1">
      <alignment horizontal="left" vertical="center" shrinkToFit="1"/>
      <protection locked="0"/>
    </xf>
    <xf numFmtId="49" fontId="16" fillId="0" borderId="12" xfId="3" applyNumberFormat="1" applyFont="1" applyBorder="1" applyAlignment="1" applyProtection="1">
      <alignment horizontal="left" vertical="center" shrinkToFit="1"/>
      <protection locked="0"/>
    </xf>
    <xf numFmtId="49" fontId="16" fillId="0" borderId="4" xfId="3" applyNumberFormat="1" applyFont="1" applyBorder="1" applyAlignment="1" applyProtection="1">
      <alignment horizontal="left" vertical="center" shrinkToFit="1"/>
      <protection locked="0"/>
    </xf>
    <xf numFmtId="49" fontId="16" fillId="0" borderId="15" xfId="3" applyNumberFormat="1" applyFont="1" applyBorder="1" applyAlignment="1" applyProtection="1">
      <alignment horizontal="left" vertical="center" shrinkToFit="1"/>
      <protection locked="0"/>
    </xf>
    <xf numFmtId="0" fontId="2" fillId="6" borderId="43" xfId="1" applyFill="1" applyBorder="1" applyAlignment="1" applyProtection="1">
      <alignment horizontal="center" vertical="center"/>
      <protection hidden="1"/>
    </xf>
    <xf numFmtId="0" fontId="2" fillId="6" borderId="0" xfId="1" applyFill="1" applyAlignment="1" applyProtection="1">
      <alignment horizontal="center" vertical="center"/>
      <protection hidden="1"/>
    </xf>
    <xf numFmtId="0" fontId="2" fillId="6" borderId="44" xfId="1" applyFill="1" applyBorder="1" applyAlignment="1" applyProtection="1">
      <alignment horizontal="center" vertical="center"/>
      <protection hidden="1"/>
    </xf>
    <xf numFmtId="0" fontId="2" fillId="6" borderId="45" xfId="1" applyFill="1" applyBorder="1" applyAlignment="1" applyProtection="1">
      <alignment horizontal="center" vertical="center"/>
      <protection hidden="1"/>
    </xf>
    <xf numFmtId="0" fontId="2" fillId="6" borderId="4" xfId="1" applyFill="1" applyBorder="1" applyAlignment="1" applyProtection="1">
      <alignment horizontal="center" vertical="center"/>
      <protection hidden="1"/>
    </xf>
    <xf numFmtId="0" fontId="2" fillId="6" borderId="46" xfId="1" applyFill="1" applyBorder="1" applyAlignment="1" applyProtection="1">
      <alignment horizontal="center" vertical="center"/>
      <protection hidden="1"/>
    </xf>
    <xf numFmtId="0" fontId="2" fillId="6" borderId="1" xfId="1" applyFill="1" applyBorder="1" applyAlignment="1" applyProtection="1">
      <alignment horizontal="center" vertical="center"/>
      <protection hidden="1"/>
    </xf>
    <xf numFmtId="0" fontId="2" fillId="6" borderId="2" xfId="1" applyFill="1" applyBorder="1" applyAlignment="1" applyProtection="1">
      <alignment horizontal="center" vertical="center"/>
      <protection hidden="1"/>
    </xf>
    <xf numFmtId="49" fontId="2" fillId="0" borderId="13" xfId="1" applyNumberFormat="1" applyBorder="1" applyAlignment="1" applyProtection="1">
      <alignment horizontal="center" vertical="center" shrinkToFit="1"/>
      <protection locked="0"/>
    </xf>
    <xf numFmtId="49" fontId="2" fillId="0" borderId="65" xfId="1" applyNumberFormat="1" applyBorder="1" applyAlignment="1" applyProtection="1">
      <alignment horizontal="center" vertical="center" shrinkToFit="1"/>
      <protection locked="0"/>
    </xf>
    <xf numFmtId="0" fontId="2" fillId="6" borderId="13" xfId="1" applyFill="1" applyBorder="1" applyAlignment="1" applyProtection="1">
      <alignment horizontal="center" vertical="center"/>
      <protection hidden="1"/>
    </xf>
    <xf numFmtId="0" fontId="2" fillId="6" borderId="65" xfId="1" applyFill="1" applyBorder="1" applyAlignment="1" applyProtection="1">
      <alignment horizontal="center" vertical="center"/>
      <protection hidden="1"/>
    </xf>
    <xf numFmtId="49" fontId="2" fillId="0" borderId="36" xfId="3" applyNumberFormat="1" applyFont="1" applyBorder="1" applyAlignment="1" applyProtection="1">
      <alignment horizontal="left" vertical="center" shrinkToFit="1"/>
      <protection locked="0"/>
    </xf>
    <xf numFmtId="49" fontId="2" fillId="0" borderId="42" xfId="3" applyNumberFormat="1" applyFont="1" applyBorder="1" applyAlignment="1" applyProtection="1">
      <alignment horizontal="left" vertical="center" shrinkToFit="1"/>
      <protection locked="0"/>
    </xf>
    <xf numFmtId="0" fontId="10" fillId="0" borderId="0" xfId="1" applyFont="1" applyAlignment="1" applyProtection="1">
      <alignment vertical="center" shrinkToFit="1"/>
      <protection hidden="1"/>
    </xf>
    <xf numFmtId="0" fontId="10" fillId="0" borderId="0" xfId="2" applyFont="1" applyAlignment="1" applyProtection="1">
      <alignment vertical="center" shrinkToFit="1"/>
      <protection hidden="1"/>
    </xf>
    <xf numFmtId="0" fontId="10" fillId="0" borderId="4" xfId="2" applyFont="1" applyBorder="1" applyAlignment="1" applyProtection="1">
      <alignment vertical="center" shrinkToFit="1"/>
      <protection hidden="1"/>
    </xf>
    <xf numFmtId="176" fontId="10" fillId="0" borderId="18" xfId="1" applyNumberFormat="1" applyFont="1" applyBorder="1" applyAlignment="1" applyProtection="1">
      <alignment horizontal="right" vertical="center"/>
      <protection hidden="1"/>
    </xf>
    <xf numFmtId="0" fontId="2" fillId="6" borderId="33" xfId="1" applyFill="1" applyBorder="1" applyAlignment="1" applyProtection="1">
      <alignment horizontal="distributed" vertical="center"/>
      <protection hidden="1"/>
    </xf>
    <xf numFmtId="0" fontId="2" fillId="6" borderId="34" xfId="1" applyFill="1" applyBorder="1" applyAlignment="1" applyProtection="1">
      <alignment horizontal="distributed" vertical="center"/>
      <protection hidden="1"/>
    </xf>
    <xf numFmtId="0" fontId="2" fillId="6" borderId="5" xfId="1" applyFill="1" applyBorder="1" applyAlignment="1" applyProtection="1">
      <alignment horizontal="center" vertical="center" textRotation="255" shrinkToFit="1"/>
      <protection hidden="1"/>
    </xf>
    <xf numFmtId="0" fontId="2" fillId="6" borderId="6" xfId="1" applyFill="1" applyBorder="1" applyAlignment="1" applyProtection="1">
      <alignment horizontal="center" vertical="center" textRotation="255" shrinkToFit="1"/>
      <protection hidden="1"/>
    </xf>
    <xf numFmtId="0" fontId="2" fillId="6" borderId="7" xfId="1" applyFill="1" applyBorder="1" applyAlignment="1" applyProtection="1">
      <alignment horizontal="center" vertical="center" textRotation="255" shrinkToFit="1"/>
      <protection hidden="1"/>
    </xf>
    <xf numFmtId="0" fontId="2" fillId="6" borderId="0" xfId="1" applyFill="1" applyAlignment="1" applyProtection="1">
      <alignment horizontal="center" vertical="center" textRotation="255" shrinkToFit="1"/>
      <protection hidden="1"/>
    </xf>
    <xf numFmtId="0" fontId="2" fillId="6" borderId="14" xfId="1" applyFill="1" applyBorder="1" applyAlignment="1" applyProtection="1">
      <alignment horizontal="center" vertical="center" textRotation="255" shrinkToFit="1"/>
      <protection hidden="1"/>
    </xf>
    <xf numFmtId="0" fontId="2" fillId="6" borderId="4" xfId="1" applyFill="1" applyBorder="1" applyAlignment="1" applyProtection="1">
      <alignment horizontal="center" vertical="center" textRotation="255" shrinkToFit="1"/>
      <protection hidden="1"/>
    </xf>
    <xf numFmtId="49" fontId="11" fillId="5" borderId="2" xfId="3" applyNumberFormat="1" applyFont="1" applyFill="1" applyBorder="1" applyAlignment="1" applyProtection="1">
      <alignment horizontal="center" vertical="center" shrinkToFit="1"/>
      <protection locked="0"/>
    </xf>
    <xf numFmtId="49" fontId="11" fillId="5" borderId="3" xfId="3" applyNumberFormat="1" applyFont="1" applyFill="1" applyBorder="1" applyAlignment="1" applyProtection="1">
      <alignment horizontal="center" vertical="center" shrinkToFit="1"/>
      <protection locked="0"/>
    </xf>
    <xf numFmtId="0" fontId="11" fillId="5" borderId="2" xfId="3" applyFont="1" applyFill="1" applyBorder="1" applyAlignment="1" applyProtection="1">
      <alignment horizontal="center" vertical="center"/>
      <protection hidden="1"/>
    </xf>
    <xf numFmtId="0" fontId="11" fillId="5" borderId="3" xfId="3" applyFont="1" applyFill="1" applyBorder="1" applyAlignment="1" applyProtection="1">
      <alignment horizontal="center" vertical="center"/>
      <protection hidden="1"/>
    </xf>
    <xf numFmtId="49" fontId="11" fillId="3" borderId="21" xfId="3" applyNumberFormat="1" applyFont="1" applyFill="1" applyBorder="1" applyAlignment="1" applyProtection="1">
      <alignment horizontal="left" vertical="center" shrinkToFit="1"/>
      <protection hidden="1"/>
    </xf>
    <xf numFmtId="49" fontId="11" fillId="3" borderId="3" xfId="3" applyNumberFormat="1" applyFont="1" applyFill="1" applyBorder="1" applyAlignment="1" applyProtection="1">
      <alignment horizontal="left" vertical="center" shrinkToFit="1"/>
      <protection hidden="1"/>
    </xf>
    <xf numFmtId="49" fontId="11" fillId="3" borderId="21" xfId="3" applyNumberFormat="1" applyFont="1" applyFill="1" applyBorder="1" applyAlignment="1" applyProtection="1">
      <alignment horizontal="left" vertical="center"/>
      <protection hidden="1"/>
    </xf>
    <xf numFmtId="49" fontId="11" fillId="3" borderId="3" xfId="3" applyNumberFormat="1" applyFont="1" applyFill="1" applyBorder="1" applyAlignment="1" applyProtection="1">
      <alignment horizontal="left" vertical="center"/>
      <protection hidden="1"/>
    </xf>
    <xf numFmtId="49" fontId="11" fillId="3" borderId="48" xfId="3" applyNumberFormat="1" applyFont="1" applyFill="1" applyBorder="1" applyAlignment="1" applyProtection="1">
      <alignment horizontal="left" vertical="center"/>
      <protection hidden="1"/>
    </xf>
    <xf numFmtId="49" fontId="11" fillId="3" borderId="36" xfId="3" applyNumberFormat="1" applyFont="1" applyFill="1" applyBorder="1" applyAlignment="1" applyProtection="1">
      <alignment horizontal="left" vertical="center"/>
      <protection hidden="1"/>
    </xf>
    <xf numFmtId="177" fontId="12" fillId="3" borderId="48" xfId="1" applyNumberFormat="1" applyFont="1" applyFill="1" applyBorder="1" applyAlignment="1" applyProtection="1">
      <alignment horizontal="right" vertical="center"/>
      <protection locked="0" hidden="1"/>
    </xf>
    <xf numFmtId="177" fontId="12" fillId="3" borderId="36" xfId="1" applyNumberFormat="1" applyFont="1" applyFill="1" applyBorder="1" applyAlignment="1" applyProtection="1">
      <alignment horizontal="right" vertical="center"/>
      <protection locked="0" hidden="1"/>
    </xf>
    <xf numFmtId="49" fontId="2" fillId="0" borderId="6" xfId="3" applyNumberFormat="1" applyFont="1" applyBorder="1" applyAlignment="1" applyProtection="1">
      <alignment horizontal="left" vertical="center" shrinkToFit="1"/>
      <protection locked="0"/>
    </xf>
    <xf numFmtId="49" fontId="2" fillId="0" borderId="3" xfId="3" applyNumberFormat="1" applyFont="1" applyBorder="1" applyAlignment="1" applyProtection="1">
      <alignment horizontal="left" vertical="center" shrinkToFit="1"/>
      <protection locked="0"/>
    </xf>
    <xf numFmtId="0" fontId="16" fillId="6" borderId="34" xfId="2" applyFont="1" applyFill="1" applyBorder="1" applyAlignment="1" applyProtection="1">
      <alignment horizontal="center" vertical="center"/>
      <protection hidden="1"/>
    </xf>
    <xf numFmtId="49" fontId="11" fillId="3" borderId="2" xfId="3" applyNumberFormat="1" applyFont="1" applyFill="1" applyBorder="1" applyAlignment="1" applyProtection="1">
      <alignment horizontal="left" vertical="center" shrinkToFit="1"/>
      <protection hidden="1"/>
    </xf>
    <xf numFmtId="49" fontId="11" fillId="3" borderId="4" xfId="3" applyNumberFormat="1" applyFont="1" applyFill="1" applyBorder="1" applyAlignment="1" applyProtection="1">
      <alignment horizontal="left" vertical="center" shrinkToFit="1"/>
      <protection hidden="1"/>
    </xf>
    <xf numFmtId="0" fontId="16" fillId="3" borderId="2" xfId="2" applyFont="1" applyFill="1" applyBorder="1" applyAlignment="1" applyProtection="1">
      <alignment horizontal="center" vertical="center"/>
      <protection hidden="1"/>
    </xf>
    <xf numFmtId="0" fontId="16" fillId="3" borderId="4" xfId="2" applyFont="1" applyFill="1" applyBorder="1" applyAlignment="1" applyProtection="1">
      <alignment horizontal="center" vertical="center"/>
      <protection hidden="1"/>
    </xf>
    <xf numFmtId="0" fontId="2" fillId="6" borderId="37" xfId="1" applyFill="1" applyBorder="1" applyAlignment="1" applyProtection="1">
      <alignment horizontal="distributed" vertical="center"/>
      <protection hidden="1"/>
    </xf>
    <xf numFmtId="0" fontId="32" fillId="0" borderId="21" xfId="1" applyFont="1" applyBorder="1" applyAlignment="1" applyProtection="1">
      <alignment horizontal="center" vertical="center" shrinkToFit="1"/>
      <protection locked="0"/>
    </xf>
    <xf numFmtId="0" fontId="32" fillId="0" borderId="0" xfId="1" applyFont="1" applyAlignment="1" applyProtection="1">
      <alignment horizontal="center" vertical="center" shrinkToFit="1"/>
      <protection locked="0"/>
    </xf>
    <xf numFmtId="0" fontId="32" fillId="0" borderId="19" xfId="1" applyFont="1" applyBorder="1" applyAlignment="1" applyProtection="1">
      <alignment horizontal="center" vertical="center" shrinkToFit="1"/>
      <protection locked="0"/>
    </xf>
    <xf numFmtId="0" fontId="32" fillId="0" borderId="21" xfId="1" applyFont="1" applyBorder="1" applyAlignment="1" applyProtection="1">
      <alignment horizontal="left" vertical="center"/>
      <protection hidden="1"/>
    </xf>
    <xf numFmtId="0" fontId="32" fillId="0" borderId="22" xfId="1" applyFont="1" applyBorder="1" applyAlignment="1" applyProtection="1">
      <alignment horizontal="left" vertical="center"/>
      <protection hidden="1"/>
    </xf>
    <xf numFmtId="0" fontId="32" fillId="0" borderId="0" xfId="1" applyFont="1" applyAlignment="1" applyProtection="1">
      <alignment horizontal="left" vertical="center"/>
      <protection hidden="1"/>
    </xf>
    <xf numFmtId="0" fontId="32" fillId="0" borderId="26" xfId="1" applyFont="1" applyBorder="1" applyAlignment="1" applyProtection="1">
      <alignment horizontal="left" vertical="center"/>
      <protection hidden="1"/>
    </xf>
    <xf numFmtId="0" fontId="32" fillId="0" borderId="19" xfId="1" applyFont="1" applyBorder="1" applyAlignment="1" applyProtection="1">
      <alignment horizontal="left" vertical="center"/>
      <protection hidden="1"/>
    </xf>
    <xf numFmtId="0" fontId="32" fillId="0" borderId="24" xfId="1" applyFont="1" applyBorder="1" applyAlignment="1" applyProtection="1">
      <alignment horizontal="left" vertical="center"/>
      <protection hidden="1"/>
    </xf>
    <xf numFmtId="49" fontId="32" fillId="0" borderId="21" xfId="1" applyNumberFormat="1" applyFont="1" applyBorder="1" applyAlignment="1" applyProtection="1">
      <alignment horizontal="center" vertical="center" shrinkToFit="1"/>
      <protection locked="0"/>
    </xf>
    <xf numFmtId="49" fontId="32" fillId="0" borderId="0" xfId="1" applyNumberFormat="1" applyFont="1" applyAlignment="1" applyProtection="1">
      <alignment horizontal="center" vertical="center" shrinkToFit="1"/>
      <protection locked="0"/>
    </xf>
    <xf numFmtId="49" fontId="32" fillId="0" borderId="19" xfId="1" applyNumberFormat="1" applyFont="1" applyBorder="1" applyAlignment="1" applyProtection="1">
      <alignment horizontal="center" vertical="center" shrinkToFit="1"/>
      <protection locked="0"/>
    </xf>
    <xf numFmtId="0" fontId="32" fillId="0" borderId="20" xfId="1" applyFont="1" applyBorder="1" applyAlignment="1" applyProtection="1">
      <alignment horizontal="right" vertical="center" shrinkToFit="1"/>
      <protection hidden="1"/>
    </xf>
    <xf numFmtId="0" fontId="32" fillId="0" borderId="21" xfId="1" applyFont="1" applyBorder="1" applyAlignment="1" applyProtection="1">
      <alignment horizontal="right" vertical="center" shrinkToFit="1"/>
      <protection hidden="1"/>
    </xf>
    <xf numFmtId="0" fontId="32" fillId="0" borderId="25" xfId="1" applyFont="1" applyBorder="1" applyAlignment="1" applyProtection="1">
      <alignment horizontal="right" vertical="center" shrinkToFit="1"/>
      <protection hidden="1"/>
    </xf>
    <xf numFmtId="0" fontId="32" fillId="0" borderId="0" xfId="1" applyFont="1" applyAlignment="1" applyProtection="1">
      <alignment horizontal="right" vertical="center" shrinkToFit="1"/>
      <protection hidden="1"/>
    </xf>
    <xf numFmtId="0" fontId="32" fillId="0" borderId="23" xfId="1" applyFont="1" applyBorder="1" applyAlignment="1" applyProtection="1">
      <alignment horizontal="right" vertical="center" shrinkToFit="1"/>
      <protection hidden="1"/>
    </xf>
    <xf numFmtId="0" fontId="32" fillId="0" borderId="19" xfId="1" applyFont="1" applyBorder="1" applyAlignment="1" applyProtection="1">
      <alignment horizontal="right" vertical="center" shrinkToFit="1"/>
      <protection hidden="1"/>
    </xf>
    <xf numFmtId="0" fontId="31" fillId="0" borderId="56" xfId="1" applyFont="1" applyBorder="1" applyAlignment="1" applyProtection="1">
      <alignment horizontal="center" vertical="center" wrapText="1"/>
      <protection hidden="1"/>
    </xf>
    <xf numFmtId="0" fontId="10" fillId="6" borderId="40" xfId="1" applyFont="1" applyFill="1" applyBorder="1" applyAlignment="1" applyProtection="1">
      <alignment horizontal="center" vertical="center"/>
      <protection hidden="1"/>
    </xf>
    <xf numFmtId="49" fontId="2" fillId="0" borderId="16" xfId="1" applyNumberFormat="1" applyBorder="1" applyAlignment="1" applyProtection="1">
      <alignment horizontal="left" vertical="center" shrinkToFit="1"/>
      <protection locked="0"/>
    </xf>
    <xf numFmtId="49" fontId="2" fillId="0" borderId="28" xfId="2" applyNumberFormat="1" applyFont="1" applyBorder="1" applyAlignment="1" applyProtection="1">
      <alignment horizontal="left" vertical="center" shrinkToFit="1"/>
      <protection locked="0"/>
    </xf>
    <xf numFmtId="49" fontId="2" fillId="0" borderId="29" xfId="2" applyNumberFormat="1" applyFont="1" applyBorder="1" applyAlignment="1" applyProtection="1">
      <alignment horizontal="left" vertical="center" shrinkToFit="1"/>
      <protection locked="0"/>
    </xf>
    <xf numFmtId="0" fontId="24" fillId="0" borderId="0" xfId="1" applyFont="1" applyAlignment="1" applyProtection="1">
      <alignment horizontal="center"/>
      <protection hidden="1"/>
    </xf>
    <xf numFmtId="0" fontId="21" fillId="0" borderId="0" xfId="1" applyFont="1" applyAlignment="1" applyProtection="1">
      <alignment horizontal="left"/>
      <protection hidden="1"/>
    </xf>
    <xf numFmtId="0" fontId="31" fillId="0" borderId="20" xfId="1" applyFont="1" applyBorder="1" applyAlignment="1" applyProtection="1">
      <alignment horizontal="center" vertical="center"/>
      <protection hidden="1"/>
    </xf>
    <xf numFmtId="0" fontId="31" fillId="0" borderId="21" xfId="1" applyFont="1" applyBorder="1" applyAlignment="1" applyProtection="1">
      <alignment horizontal="center" vertical="center"/>
      <protection hidden="1"/>
    </xf>
    <xf numFmtId="0" fontId="31" fillId="0" borderId="22" xfId="1" applyFont="1" applyBorder="1" applyAlignment="1" applyProtection="1">
      <alignment horizontal="center" vertical="center"/>
      <protection hidden="1"/>
    </xf>
    <xf numFmtId="0" fontId="31" fillId="0" borderId="25" xfId="1" applyFont="1" applyBorder="1" applyAlignment="1" applyProtection="1">
      <alignment horizontal="center" vertical="center"/>
      <protection hidden="1"/>
    </xf>
    <xf numFmtId="0" fontId="31" fillId="0" borderId="0" xfId="1" applyFont="1" applyAlignment="1" applyProtection="1">
      <alignment horizontal="center" vertical="center"/>
      <protection hidden="1"/>
    </xf>
    <xf numFmtId="0" fontId="31" fillId="0" borderId="26" xfId="1" applyFont="1" applyBorder="1" applyAlignment="1" applyProtection="1">
      <alignment horizontal="center" vertical="center"/>
      <protection hidden="1"/>
    </xf>
    <xf numFmtId="0" fontId="31" fillId="0" borderId="23" xfId="1" applyFont="1" applyBorder="1" applyAlignment="1" applyProtection="1">
      <alignment horizontal="center" vertical="center"/>
      <protection hidden="1"/>
    </xf>
    <xf numFmtId="0" fontId="31" fillId="0" borderId="19" xfId="1" applyFont="1" applyBorder="1" applyAlignment="1" applyProtection="1">
      <alignment horizontal="center" vertical="center"/>
      <protection hidden="1"/>
    </xf>
    <xf numFmtId="0" fontId="31" fillId="0" borderId="24" xfId="1" applyFont="1" applyBorder="1" applyAlignment="1" applyProtection="1">
      <alignment horizontal="center" vertical="center"/>
      <protection hidden="1"/>
    </xf>
    <xf numFmtId="179" fontId="32" fillId="0" borderId="20" xfId="1" applyNumberFormat="1" applyFont="1" applyBorder="1" applyAlignment="1" applyProtection="1">
      <alignment horizontal="center" vertical="center" shrinkToFit="1"/>
      <protection locked="0"/>
    </xf>
    <xf numFmtId="179" fontId="32" fillId="0" borderId="21" xfId="1" applyNumberFormat="1" applyFont="1" applyBorder="1" applyAlignment="1" applyProtection="1">
      <alignment horizontal="center" vertical="center" shrinkToFit="1"/>
      <protection locked="0"/>
    </xf>
    <xf numFmtId="179" fontId="32" fillId="0" borderId="22" xfId="1" applyNumberFormat="1" applyFont="1" applyBorder="1" applyAlignment="1" applyProtection="1">
      <alignment horizontal="center" vertical="center" shrinkToFit="1"/>
      <protection locked="0"/>
    </xf>
    <xf numFmtId="179" fontId="32" fillId="0" borderId="25" xfId="1" applyNumberFormat="1" applyFont="1" applyBorder="1" applyAlignment="1" applyProtection="1">
      <alignment horizontal="center" vertical="center" shrinkToFit="1"/>
      <protection locked="0"/>
    </xf>
    <xf numFmtId="179" fontId="32" fillId="0" borderId="0" xfId="1" applyNumberFormat="1" applyFont="1" applyAlignment="1" applyProtection="1">
      <alignment horizontal="center" vertical="center" shrinkToFit="1"/>
      <protection locked="0"/>
    </xf>
    <xf numFmtId="179" fontId="32" fillId="0" borderId="26" xfId="1" applyNumberFormat="1" applyFont="1" applyBorder="1" applyAlignment="1" applyProtection="1">
      <alignment horizontal="center" vertical="center" shrinkToFit="1"/>
      <protection locked="0"/>
    </xf>
    <xf numFmtId="179" fontId="32" fillId="0" borderId="23" xfId="1" applyNumberFormat="1" applyFont="1" applyBorder="1" applyAlignment="1" applyProtection="1">
      <alignment horizontal="center" vertical="center" shrinkToFit="1"/>
      <protection locked="0"/>
    </xf>
    <xf numFmtId="179" fontId="32" fillId="0" borderId="19" xfId="1" applyNumberFormat="1" applyFont="1" applyBorder="1" applyAlignment="1" applyProtection="1">
      <alignment horizontal="center" vertical="center" shrinkToFit="1"/>
      <protection locked="0"/>
    </xf>
    <xf numFmtId="179" fontId="32" fillId="0" borderId="24" xfId="1" applyNumberFormat="1" applyFont="1" applyBorder="1" applyAlignment="1" applyProtection="1">
      <alignment horizontal="center" vertical="center" shrinkToFit="1"/>
      <protection locked="0"/>
    </xf>
    <xf numFmtId="0" fontId="16" fillId="0" borderId="20" xfId="1" applyFont="1" applyBorder="1" applyAlignment="1" applyProtection="1">
      <alignment horizontal="center" vertical="center"/>
      <protection hidden="1"/>
    </xf>
    <xf numFmtId="0" fontId="16" fillId="0" borderId="21" xfId="1" applyFont="1" applyBorder="1" applyAlignment="1" applyProtection="1">
      <alignment horizontal="center" vertical="center"/>
      <protection hidden="1"/>
    </xf>
    <xf numFmtId="0" fontId="16" fillId="0" borderId="22" xfId="1" applyFont="1" applyBorder="1" applyAlignment="1" applyProtection="1">
      <alignment horizontal="center" vertical="center"/>
      <protection hidden="1"/>
    </xf>
    <xf numFmtId="0" fontId="16" fillId="0" borderId="25" xfId="1" applyFont="1" applyBorder="1" applyAlignment="1" applyProtection="1">
      <alignment horizontal="center" vertical="center"/>
      <protection hidden="1"/>
    </xf>
    <xf numFmtId="0" fontId="16" fillId="0" borderId="0" xfId="1" applyFont="1" applyAlignment="1" applyProtection="1">
      <alignment horizontal="center" vertical="center"/>
      <protection hidden="1"/>
    </xf>
    <xf numFmtId="0" fontId="16" fillId="0" borderId="26" xfId="1" applyFont="1" applyBorder="1" applyAlignment="1" applyProtection="1">
      <alignment horizontal="center" vertical="center"/>
      <protection hidden="1"/>
    </xf>
    <xf numFmtId="0" fontId="16" fillId="0" borderId="23" xfId="1" applyFont="1" applyBorder="1" applyAlignment="1" applyProtection="1">
      <alignment horizontal="center" vertical="center"/>
      <protection hidden="1"/>
    </xf>
    <xf numFmtId="0" fontId="16" fillId="0" borderId="19" xfId="1" applyFont="1" applyBorder="1" applyAlignment="1" applyProtection="1">
      <alignment horizontal="center" vertical="center"/>
      <protection hidden="1"/>
    </xf>
    <xf numFmtId="0" fontId="16" fillId="0" borderId="24" xfId="1" applyFont="1" applyBorder="1" applyAlignment="1" applyProtection="1">
      <alignment horizontal="center" vertical="center"/>
      <protection hidden="1"/>
    </xf>
    <xf numFmtId="0" fontId="2" fillId="6" borderId="33" xfId="1" applyFill="1" applyBorder="1" applyAlignment="1" applyProtection="1">
      <alignment horizontal="center" vertical="center" wrapText="1"/>
      <protection hidden="1"/>
    </xf>
    <xf numFmtId="0" fontId="2" fillId="6" borderId="27" xfId="1" applyFill="1" applyBorder="1" applyAlignment="1" applyProtection="1">
      <alignment horizontal="center" vertical="center"/>
      <protection hidden="1"/>
    </xf>
    <xf numFmtId="0" fontId="2" fillId="6" borderId="36" xfId="1" applyFill="1" applyBorder="1" applyAlignment="1" applyProtection="1">
      <alignment horizontal="center" vertical="center"/>
      <protection hidden="1"/>
    </xf>
    <xf numFmtId="0" fontId="2" fillId="6" borderId="8" xfId="1" applyFill="1" applyBorder="1" applyAlignment="1" applyProtection="1">
      <alignment horizontal="center" vertical="center"/>
      <protection hidden="1"/>
    </xf>
    <xf numFmtId="49" fontId="2" fillId="0" borderId="9" xfId="1" applyNumberFormat="1" applyBorder="1" applyAlignment="1" applyProtection="1">
      <alignment horizontal="left" vertical="center" shrinkToFit="1"/>
      <protection locked="0"/>
    </xf>
    <xf numFmtId="49" fontId="2" fillId="0" borderId="9" xfId="2" applyNumberFormat="1" applyFont="1" applyBorder="1" applyAlignment="1" applyProtection="1">
      <alignment horizontal="left" vertical="center" shrinkToFit="1"/>
      <protection locked="0"/>
    </xf>
    <xf numFmtId="49" fontId="2" fillId="0" borderId="41" xfId="2" applyNumberFormat="1" applyFont="1" applyBorder="1" applyAlignment="1" applyProtection="1">
      <alignment horizontal="left" vertical="center" shrinkToFit="1"/>
      <protection locked="0"/>
    </xf>
    <xf numFmtId="0" fontId="2" fillId="6" borderId="13" xfId="2" applyFont="1" applyFill="1" applyBorder="1" applyAlignment="1" applyProtection="1">
      <alignment horizontal="center" vertical="center"/>
      <protection hidden="1"/>
    </xf>
    <xf numFmtId="0" fontId="32" fillId="0" borderId="21" xfId="1" applyFont="1" applyBorder="1" applyAlignment="1" applyProtection="1">
      <alignment horizontal="center" vertical="center"/>
      <protection hidden="1"/>
    </xf>
    <xf numFmtId="0" fontId="32" fillId="0" borderId="0" xfId="1" applyFont="1" applyAlignment="1" applyProtection="1">
      <alignment horizontal="center" vertical="center"/>
      <protection hidden="1"/>
    </xf>
    <xf numFmtId="49" fontId="2" fillId="0" borderId="66" xfId="2" applyNumberFormat="1" applyFont="1" applyBorder="1" applyAlignment="1" applyProtection="1">
      <alignment horizontal="left" vertical="center" shrinkToFit="1"/>
      <protection locked="0"/>
    </xf>
    <xf numFmtId="49" fontId="2" fillId="0" borderId="67" xfId="2" applyNumberFormat="1" applyFont="1" applyBorder="1" applyAlignment="1" applyProtection="1">
      <alignment horizontal="left" vertical="center" shrinkToFit="1"/>
      <protection locked="0"/>
    </xf>
    <xf numFmtId="0" fontId="4" fillId="0" borderId="0" xfId="1" applyFont="1" applyAlignment="1" applyProtection="1">
      <alignment horizontal="center" vertical="center"/>
      <protection hidden="1"/>
    </xf>
    <xf numFmtId="0" fontId="2" fillId="6" borderId="5" xfId="1" applyFill="1" applyBorder="1" applyAlignment="1" applyProtection="1">
      <alignment horizontal="center" vertical="center" textRotation="255"/>
      <protection hidden="1"/>
    </xf>
    <xf numFmtId="0" fontId="2" fillId="6" borderId="6" xfId="2" applyFont="1" applyFill="1" applyBorder="1" applyAlignment="1" applyProtection="1">
      <alignment horizontal="center" vertical="center" textRotation="255"/>
      <protection hidden="1"/>
    </xf>
    <xf numFmtId="0" fontId="2" fillId="6" borderId="4" xfId="2" applyFont="1" applyFill="1" applyBorder="1" applyAlignment="1" applyProtection="1">
      <alignment horizontal="center" vertical="center" textRotation="255"/>
      <protection hidden="1"/>
    </xf>
    <xf numFmtId="0" fontId="2" fillId="6" borderId="27" xfId="2" applyFont="1" applyFill="1" applyBorder="1" applyAlignment="1" applyProtection="1">
      <alignment horizontal="left" vertical="center" wrapText="1"/>
      <protection hidden="1"/>
    </xf>
    <xf numFmtId="0" fontId="2" fillId="6" borderId="36" xfId="2" applyFont="1" applyFill="1" applyBorder="1" applyAlignment="1" applyProtection="1">
      <alignment horizontal="left" vertical="center" wrapText="1"/>
      <protection hidden="1"/>
    </xf>
    <xf numFmtId="0" fontId="2" fillId="6" borderId="8" xfId="2" applyFont="1" applyFill="1" applyBorder="1" applyAlignment="1" applyProtection="1">
      <alignment horizontal="left" vertical="center" wrapText="1"/>
      <protection hidden="1"/>
    </xf>
    <xf numFmtId="0" fontId="2" fillId="6" borderId="37" xfId="2" applyFont="1" applyFill="1" applyBorder="1" applyAlignment="1" applyProtection="1">
      <alignment horizontal="left" vertical="center" wrapText="1"/>
      <protection hidden="1"/>
    </xf>
    <xf numFmtId="0" fontId="2" fillId="6" borderId="38" xfId="2" applyFont="1" applyFill="1" applyBorder="1" applyAlignment="1" applyProtection="1">
      <alignment horizontal="left" vertical="center" wrapText="1"/>
      <protection hidden="1"/>
    </xf>
    <xf numFmtId="0" fontId="2" fillId="6" borderId="39" xfId="2" applyFont="1" applyFill="1" applyBorder="1" applyAlignment="1" applyProtection="1">
      <alignment horizontal="left" vertical="center" wrapText="1"/>
      <protection hidden="1"/>
    </xf>
    <xf numFmtId="0" fontId="25" fillId="0" borderId="0" xfId="0" applyFont="1" applyAlignment="1">
      <alignment horizontal="center" vertical="center"/>
    </xf>
    <xf numFmtId="0" fontId="25" fillId="0" borderId="56" xfId="0" applyFont="1" applyBorder="1" applyAlignment="1">
      <alignment horizontal="center" vertical="center"/>
    </xf>
    <xf numFmtId="0" fontId="25" fillId="0" borderId="60" xfId="0" applyFont="1" applyBorder="1" applyAlignment="1">
      <alignment horizontal="center" vertical="center"/>
    </xf>
    <xf numFmtId="0" fontId="25" fillId="0" borderId="59" xfId="0" applyFont="1" applyBorder="1" applyAlignment="1">
      <alignment horizontal="center" vertical="center"/>
    </xf>
    <xf numFmtId="0" fontId="25" fillId="0" borderId="58" xfId="0" applyFont="1" applyBorder="1" applyAlignment="1">
      <alignment horizontal="center"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19" xfId="0" applyFont="1" applyBorder="1" applyAlignment="1">
      <alignment horizontal="center" vertical="center"/>
    </xf>
    <xf numFmtId="0" fontId="25" fillId="0" borderId="24" xfId="0" applyFont="1" applyBorder="1" applyAlignment="1">
      <alignment horizontal="center" vertical="center"/>
    </xf>
    <xf numFmtId="0" fontId="25" fillId="0" borderId="60" xfId="0" applyFont="1" applyBorder="1" applyAlignment="1">
      <alignment horizontal="center" vertical="center" wrapText="1"/>
    </xf>
    <xf numFmtId="0" fontId="25" fillId="0" borderId="59" xfId="0" applyFont="1" applyBorder="1" applyAlignment="1">
      <alignment horizontal="center" vertical="center" wrapText="1"/>
    </xf>
    <xf numFmtId="0" fontId="25" fillId="0" borderId="54" xfId="0" applyFont="1" applyBorder="1" applyAlignment="1">
      <alignment horizontal="center" vertical="center"/>
    </xf>
    <xf numFmtId="0" fontId="25" fillId="0" borderId="57" xfId="0" applyFont="1" applyBorder="1" applyAlignment="1">
      <alignment horizontal="center" vertical="center"/>
    </xf>
    <xf numFmtId="0" fontId="25" fillId="0" borderId="55" xfId="0" applyFont="1" applyBorder="1" applyAlignment="1">
      <alignment horizontal="center" vertical="center"/>
    </xf>
    <xf numFmtId="0" fontId="29" fillId="4" borderId="54" xfId="3" applyFont="1" applyFill="1" applyBorder="1" applyAlignment="1">
      <alignment horizontal="center" vertical="center"/>
    </xf>
    <xf numFmtId="0" fontId="29" fillId="4" borderId="55" xfId="3" applyFont="1" applyFill="1" applyBorder="1" applyAlignment="1">
      <alignment horizontal="center" vertical="center"/>
    </xf>
    <xf numFmtId="0" fontId="34" fillId="0" borderId="57" xfId="3" applyFont="1" applyBorder="1" applyAlignment="1">
      <alignment horizontal="left" vertical="top" wrapText="1"/>
    </xf>
    <xf numFmtId="0" fontId="34" fillId="0" borderId="55" xfId="3" applyFont="1" applyBorder="1" applyAlignment="1">
      <alignment horizontal="left" vertical="top" wrapText="1"/>
    </xf>
    <xf numFmtId="0" fontId="32" fillId="7" borderId="21" xfId="1" applyFont="1" applyFill="1" applyBorder="1" applyAlignment="1" applyProtection="1">
      <alignment horizontal="left" vertical="center"/>
      <protection hidden="1"/>
    </xf>
    <xf numFmtId="0" fontId="32" fillId="7" borderId="22" xfId="1" applyFont="1" applyFill="1" applyBorder="1" applyAlignment="1" applyProtection="1">
      <alignment horizontal="left" vertical="center"/>
      <protection hidden="1"/>
    </xf>
    <xf numFmtId="0" fontId="32" fillId="7" borderId="0" xfId="1" applyFont="1" applyFill="1" applyAlignment="1" applyProtection="1">
      <alignment horizontal="left" vertical="center"/>
      <protection hidden="1"/>
    </xf>
    <xf numFmtId="0" fontId="32" fillId="7" borderId="26" xfId="1" applyFont="1" applyFill="1" applyBorder="1" applyAlignment="1" applyProtection="1">
      <alignment horizontal="left" vertical="center"/>
      <protection hidden="1"/>
    </xf>
    <xf numFmtId="0" fontId="32" fillId="7" borderId="19" xfId="1" applyFont="1" applyFill="1" applyBorder="1" applyAlignment="1" applyProtection="1">
      <alignment horizontal="left" vertical="center"/>
      <protection hidden="1"/>
    </xf>
    <xf numFmtId="0" fontId="32" fillId="7" borderId="24" xfId="1" applyFont="1" applyFill="1" applyBorder="1" applyAlignment="1" applyProtection="1">
      <alignment horizontal="left" vertical="center"/>
      <protection hidden="1"/>
    </xf>
    <xf numFmtId="0" fontId="16" fillId="7" borderId="20" xfId="1" applyFont="1" applyFill="1" applyBorder="1" applyAlignment="1" applyProtection="1">
      <alignment horizontal="center" vertical="center"/>
      <protection hidden="1"/>
    </xf>
    <xf numFmtId="0" fontId="16" fillId="7" borderId="21" xfId="1" applyFont="1" applyFill="1" applyBorder="1" applyAlignment="1" applyProtection="1">
      <alignment horizontal="center" vertical="center"/>
      <protection hidden="1"/>
    </xf>
    <xf numFmtId="0" fontId="16" fillId="7" borderId="22" xfId="1" applyFont="1" applyFill="1" applyBorder="1" applyAlignment="1" applyProtection="1">
      <alignment horizontal="center" vertical="center"/>
      <protection hidden="1"/>
    </xf>
    <xf numFmtId="0" fontId="16" fillId="7" borderId="25" xfId="1" applyFont="1" applyFill="1" applyBorder="1" applyAlignment="1" applyProtection="1">
      <alignment horizontal="center" vertical="center"/>
      <protection hidden="1"/>
    </xf>
    <xf numFmtId="0" fontId="16" fillId="7" borderId="0" xfId="1" applyFont="1" applyFill="1" applyAlignment="1" applyProtection="1">
      <alignment horizontal="center" vertical="center"/>
      <protection hidden="1"/>
    </xf>
    <xf numFmtId="0" fontId="16" fillId="7" borderId="26" xfId="1" applyFont="1" applyFill="1" applyBorder="1" applyAlignment="1" applyProtection="1">
      <alignment horizontal="center" vertical="center"/>
      <protection hidden="1"/>
    </xf>
    <xf numFmtId="0" fontId="16" fillId="7" borderId="23" xfId="1" applyFont="1" applyFill="1" applyBorder="1" applyAlignment="1" applyProtection="1">
      <alignment horizontal="center" vertical="center"/>
      <protection hidden="1"/>
    </xf>
    <xf numFmtId="0" fontId="16" fillId="7" borderId="19" xfId="1" applyFont="1" applyFill="1" applyBorder="1" applyAlignment="1" applyProtection="1">
      <alignment horizontal="center" vertical="center"/>
      <protection hidden="1"/>
    </xf>
    <xf numFmtId="0" fontId="16" fillId="7" borderId="24" xfId="1" applyFont="1" applyFill="1" applyBorder="1" applyAlignment="1" applyProtection="1">
      <alignment horizontal="center" vertical="center"/>
      <protection hidden="1"/>
    </xf>
    <xf numFmtId="0" fontId="31" fillId="7" borderId="20" xfId="1" applyFont="1" applyFill="1" applyBorder="1" applyAlignment="1" applyProtection="1">
      <alignment horizontal="center" vertical="center"/>
      <protection hidden="1"/>
    </xf>
    <xf numFmtId="0" fontId="31" fillId="7" borderId="21" xfId="1" applyFont="1" applyFill="1" applyBorder="1" applyAlignment="1" applyProtection="1">
      <alignment horizontal="center" vertical="center"/>
      <protection hidden="1"/>
    </xf>
    <xf numFmtId="0" fontId="31" fillId="7" borderId="22" xfId="1" applyFont="1" applyFill="1" applyBorder="1" applyAlignment="1" applyProtection="1">
      <alignment horizontal="center" vertical="center"/>
      <protection hidden="1"/>
    </xf>
    <xf numFmtId="0" fontId="31" fillId="7" borderId="25" xfId="1" applyFont="1" applyFill="1" applyBorder="1" applyAlignment="1" applyProtection="1">
      <alignment horizontal="center" vertical="center"/>
      <protection hidden="1"/>
    </xf>
    <xf numFmtId="0" fontId="31" fillId="7" borderId="0" xfId="1" applyFont="1" applyFill="1" applyAlignment="1" applyProtection="1">
      <alignment horizontal="center" vertical="center"/>
      <protection hidden="1"/>
    </xf>
    <xf numFmtId="0" fontId="31" fillId="7" borderId="26" xfId="1" applyFont="1" applyFill="1" applyBorder="1" applyAlignment="1" applyProtection="1">
      <alignment horizontal="center" vertical="center"/>
      <protection hidden="1"/>
    </xf>
    <xf numFmtId="0" fontId="31" fillId="7" borderId="23" xfId="1" applyFont="1" applyFill="1" applyBorder="1" applyAlignment="1" applyProtection="1">
      <alignment horizontal="center" vertical="center"/>
      <protection hidden="1"/>
    </xf>
    <xf numFmtId="0" fontId="31" fillId="7" borderId="19" xfId="1" applyFont="1" applyFill="1" applyBorder="1" applyAlignment="1" applyProtection="1">
      <alignment horizontal="center" vertical="center"/>
      <protection hidden="1"/>
    </xf>
    <xf numFmtId="0" fontId="31" fillId="7" borderId="24" xfId="1" applyFont="1" applyFill="1" applyBorder="1" applyAlignment="1" applyProtection="1">
      <alignment horizontal="center" vertical="center"/>
      <protection hidden="1"/>
    </xf>
    <xf numFmtId="179" fontId="32" fillId="7" borderId="20" xfId="1" applyNumberFormat="1" applyFont="1" applyFill="1" applyBorder="1" applyAlignment="1" applyProtection="1">
      <alignment horizontal="center" vertical="center" shrinkToFit="1"/>
      <protection locked="0"/>
    </xf>
    <xf numFmtId="179" fontId="32" fillId="7" borderId="21" xfId="1" applyNumberFormat="1" applyFont="1" applyFill="1" applyBorder="1" applyAlignment="1" applyProtection="1">
      <alignment horizontal="center" vertical="center" shrinkToFit="1"/>
      <protection locked="0"/>
    </xf>
    <xf numFmtId="179" fontId="32" fillId="7" borderId="22" xfId="1" applyNumberFormat="1" applyFont="1" applyFill="1" applyBorder="1" applyAlignment="1" applyProtection="1">
      <alignment horizontal="center" vertical="center" shrinkToFit="1"/>
      <protection locked="0"/>
    </xf>
    <xf numFmtId="179" fontId="32" fillId="7" borderId="25" xfId="1" applyNumberFormat="1" applyFont="1" applyFill="1" applyBorder="1" applyAlignment="1" applyProtection="1">
      <alignment horizontal="center" vertical="center" shrinkToFit="1"/>
      <protection locked="0"/>
    </xf>
    <xf numFmtId="179" fontId="32" fillId="7" borderId="0" xfId="1" applyNumberFormat="1" applyFont="1" applyFill="1" applyAlignment="1" applyProtection="1">
      <alignment horizontal="center" vertical="center" shrinkToFit="1"/>
      <protection locked="0"/>
    </xf>
    <xf numFmtId="179" fontId="32" fillId="7" borderId="26" xfId="1" applyNumberFormat="1" applyFont="1" applyFill="1" applyBorder="1" applyAlignment="1" applyProtection="1">
      <alignment horizontal="center" vertical="center" shrinkToFit="1"/>
      <protection locked="0"/>
    </xf>
    <xf numFmtId="179" fontId="32" fillId="7" borderId="23" xfId="1" applyNumberFormat="1" applyFont="1" applyFill="1" applyBorder="1" applyAlignment="1" applyProtection="1">
      <alignment horizontal="center" vertical="center" shrinkToFit="1"/>
      <protection locked="0"/>
    </xf>
    <xf numFmtId="179" fontId="32" fillId="7" borderId="19" xfId="1" applyNumberFormat="1" applyFont="1" applyFill="1" applyBorder="1" applyAlignment="1" applyProtection="1">
      <alignment horizontal="center" vertical="center" shrinkToFit="1"/>
      <protection locked="0"/>
    </xf>
    <xf numFmtId="179" fontId="32" fillId="7" borderId="24" xfId="1" applyNumberFormat="1" applyFont="1" applyFill="1" applyBorder="1" applyAlignment="1" applyProtection="1">
      <alignment horizontal="center" vertical="center" shrinkToFit="1"/>
      <protection locked="0"/>
    </xf>
    <xf numFmtId="0" fontId="37" fillId="7" borderId="0" xfId="1" applyFont="1" applyFill="1" applyAlignment="1" applyProtection="1">
      <alignment horizontal="center"/>
      <protection hidden="1"/>
    </xf>
    <xf numFmtId="0" fontId="4" fillId="7" borderId="0" xfId="1" applyFont="1" applyFill="1" applyAlignment="1" applyProtection="1">
      <alignment horizontal="center" vertical="center"/>
      <protection hidden="1"/>
    </xf>
    <xf numFmtId="0" fontId="21" fillId="7" borderId="0" xfId="1" applyFont="1" applyFill="1" applyAlignment="1" applyProtection="1">
      <alignment horizontal="left"/>
      <protection hidden="1"/>
    </xf>
    <xf numFmtId="0" fontId="31" fillId="7" borderId="56" xfId="1" applyFont="1" applyFill="1" applyBorder="1" applyAlignment="1" applyProtection="1">
      <alignment horizontal="center" vertical="center" wrapText="1"/>
      <protection hidden="1"/>
    </xf>
    <xf numFmtId="0" fontId="32" fillId="7" borderId="20" xfId="1" applyFont="1" applyFill="1" applyBorder="1" applyAlignment="1" applyProtection="1">
      <alignment horizontal="right" vertical="center" shrinkToFit="1"/>
      <protection hidden="1"/>
    </xf>
    <xf numFmtId="0" fontId="32" fillId="7" borderId="21" xfId="1" applyFont="1" applyFill="1" applyBorder="1" applyAlignment="1" applyProtection="1">
      <alignment horizontal="right" vertical="center" shrinkToFit="1"/>
      <protection hidden="1"/>
    </xf>
    <xf numFmtId="0" fontId="32" fillId="7" borderId="25" xfId="1" applyFont="1" applyFill="1" applyBorder="1" applyAlignment="1" applyProtection="1">
      <alignment horizontal="right" vertical="center" shrinkToFit="1"/>
      <protection hidden="1"/>
    </xf>
    <xf numFmtId="0" fontId="32" fillId="7" borderId="0" xfId="1" applyFont="1" applyFill="1" applyAlignment="1" applyProtection="1">
      <alignment horizontal="right" vertical="center" shrinkToFit="1"/>
      <protection hidden="1"/>
    </xf>
    <xf numFmtId="0" fontId="32" fillId="7" borderId="23" xfId="1" applyFont="1" applyFill="1" applyBorder="1" applyAlignment="1" applyProtection="1">
      <alignment horizontal="right" vertical="center" shrinkToFit="1"/>
      <protection hidden="1"/>
    </xf>
    <xf numFmtId="0" fontId="32" fillId="7" borderId="19" xfId="1" applyFont="1" applyFill="1" applyBorder="1" applyAlignment="1" applyProtection="1">
      <alignment horizontal="right" vertical="center" shrinkToFit="1"/>
      <protection hidden="1"/>
    </xf>
    <xf numFmtId="0" fontId="32" fillId="7" borderId="21" xfId="1" applyFont="1" applyFill="1" applyBorder="1" applyAlignment="1" applyProtection="1">
      <alignment horizontal="center" vertical="center" shrinkToFit="1"/>
      <protection locked="0"/>
    </xf>
    <xf numFmtId="0" fontId="32" fillId="7" borderId="0" xfId="1" applyFont="1" applyFill="1" applyAlignment="1" applyProtection="1">
      <alignment horizontal="center" vertical="center" shrinkToFit="1"/>
      <protection locked="0"/>
    </xf>
    <xf numFmtId="0" fontId="32" fillId="7" borderId="19" xfId="1" applyFont="1" applyFill="1" applyBorder="1" applyAlignment="1" applyProtection="1">
      <alignment horizontal="center" vertical="center" shrinkToFit="1"/>
      <protection locked="0"/>
    </xf>
    <xf numFmtId="0" fontId="32" fillId="7" borderId="21" xfId="1" applyFont="1" applyFill="1" applyBorder="1" applyAlignment="1" applyProtection="1">
      <alignment horizontal="center" vertical="center"/>
      <protection hidden="1"/>
    </xf>
    <xf numFmtId="0" fontId="32" fillId="7" borderId="0" xfId="1" applyFont="1" applyFill="1" applyAlignment="1" applyProtection="1">
      <alignment horizontal="center" vertical="center"/>
      <protection hidden="1"/>
    </xf>
    <xf numFmtId="49" fontId="32" fillId="7" borderId="21" xfId="1" applyNumberFormat="1" applyFont="1" applyFill="1" applyBorder="1" applyAlignment="1" applyProtection="1">
      <alignment horizontal="center" vertical="center" shrinkToFit="1"/>
      <protection locked="0"/>
    </xf>
    <xf numFmtId="49" fontId="32" fillId="7" borderId="0" xfId="1" applyNumberFormat="1" applyFont="1" applyFill="1" applyAlignment="1" applyProtection="1">
      <alignment horizontal="center" vertical="center" shrinkToFit="1"/>
      <protection locked="0"/>
    </xf>
    <xf numFmtId="49" fontId="32" fillId="7" borderId="19" xfId="1" applyNumberFormat="1" applyFont="1" applyFill="1" applyBorder="1" applyAlignment="1" applyProtection="1">
      <alignment horizontal="center" vertical="center" shrinkToFit="1"/>
      <protection locked="0"/>
    </xf>
    <xf numFmtId="49" fontId="38" fillId="0" borderId="16" xfId="1" applyNumberFormat="1" applyFont="1" applyBorder="1" applyAlignment="1" applyProtection="1">
      <alignment horizontal="left" vertical="center" shrinkToFit="1"/>
      <protection locked="0"/>
    </xf>
    <xf numFmtId="49" fontId="38" fillId="0" borderId="28" xfId="2" applyNumberFormat="1" applyFont="1" applyBorder="1" applyAlignment="1" applyProtection="1">
      <alignment horizontal="left" vertical="center" shrinkToFit="1"/>
      <protection locked="0"/>
    </xf>
    <xf numFmtId="49" fontId="38" fillId="0" borderId="29" xfId="2" applyNumberFormat="1" applyFont="1" applyBorder="1" applyAlignment="1" applyProtection="1">
      <alignment horizontal="left" vertical="center" shrinkToFit="1"/>
      <protection locked="0"/>
    </xf>
    <xf numFmtId="49" fontId="38" fillId="0" borderId="9" xfId="1" applyNumberFormat="1" applyFont="1" applyBorder="1" applyAlignment="1" applyProtection="1">
      <alignment horizontal="left" vertical="center" shrinkToFit="1"/>
      <protection locked="0"/>
    </xf>
    <xf numFmtId="49" fontId="38" fillId="0" borderId="9" xfId="2" applyNumberFormat="1" applyFont="1" applyBorder="1" applyAlignment="1" applyProtection="1">
      <alignment horizontal="left" vertical="center" shrinkToFit="1"/>
      <protection locked="0"/>
    </xf>
    <xf numFmtId="49" fontId="38" fillId="0" borderId="41" xfId="2" applyNumberFormat="1" applyFont="1" applyBorder="1" applyAlignment="1" applyProtection="1">
      <alignment horizontal="left" vertical="center" shrinkToFit="1"/>
      <protection locked="0"/>
    </xf>
    <xf numFmtId="49" fontId="38" fillId="0" borderId="2" xfId="2" applyNumberFormat="1" applyFont="1" applyBorder="1" applyAlignment="1" applyProtection="1">
      <alignment horizontal="center" vertical="center" shrinkToFit="1"/>
      <protection locked="0"/>
    </xf>
    <xf numFmtId="49" fontId="38" fillId="0" borderId="66" xfId="2" applyNumberFormat="1" applyFont="1" applyBorder="1" applyAlignment="1" applyProtection="1">
      <alignment horizontal="left" vertical="center" shrinkToFit="1"/>
      <protection locked="0"/>
    </xf>
    <xf numFmtId="49" fontId="38" fillId="0" borderId="67" xfId="2" applyNumberFormat="1" applyFont="1" applyBorder="1" applyAlignment="1" applyProtection="1">
      <alignment horizontal="left" vertical="center" shrinkToFit="1"/>
      <protection locked="0"/>
    </xf>
    <xf numFmtId="49" fontId="38" fillId="0" borderId="36" xfId="2" applyNumberFormat="1" applyFont="1" applyBorder="1" applyAlignment="1" applyProtection="1">
      <alignment horizontal="left" vertical="center" shrinkToFit="1"/>
      <protection locked="0"/>
    </xf>
    <xf numFmtId="49" fontId="38" fillId="0" borderId="42" xfId="2" applyNumberFormat="1" applyFont="1" applyBorder="1" applyAlignment="1" applyProtection="1">
      <alignment horizontal="left" vertical="center" shrinkToFit="1"/>
      <protection locked="0"/>
    </xf>
    <xf numFmtId="49" fontId="38" fillId="0" borderId="13" xfId="1" applyNumberFormat="1" applyFont="1" applyBorder="1" applyAlignment="1" applyProtection="1">
      <alignment horizontal="center" vertical="center" shrinkToFit="1"/>
      <protection locked="0"/>
    </xf>
    <xf numFmtId="49" fontId="38" fillId="0" borderId="65" xfId="1" applyNumberFormat="1" applyFont="1" applyBorder="1" applyAlignment="1" applyProtection="1">
      <alignment horizontal="center" vertical="center" shrinkToFit="1"/>
      <protection locked="0"/>
    </xf>
    <xf numFmtId="49" fontId="38" fillId="0" borderId="2" xfId="1" applyNumberFormat="1" applyFont="1" applyBorder="1" applyAlignment="1" applyProtection="1">
      <alignment horizontal="center" vertical="center" shrinkToFit="1"/>
      <protection locked="0"/>
    </xf>
    <xf numFmtId="49" fontId="38" fillId="0" borderId="61" xfId="1" applyNumberFormat="1" applyFont="1" applyBorder="1" applyAlignment="1" applyProtection="1">
      <alignment horizontal="center" vertical="center" shrinkToFit="1"/>
      <protection locked="0"/>
    </xf>
    <xf numFmtId="49" fontId="38" fillId="0" borderId="4" xfId="1" applyNumberFormat="1" applyFont="1" applyBorder="1" applyAlignment="1" applyProtection="1">
      <alignment horizontal="center" vertical="center" shrinkToFit="1"/>
      <protection locked="0"/>
    </xf>
    <xf numFmtId="49" fontId="38" fillId="0" borderId="46" xfId="1" applyNumberFormat="1" applyFont="1" applyBorder="1" applyAlignment="1" applyProtection="1">
      <alignment horizontal="center" vertical="center" shrinkToFit="1"/>
      <protection locked="0"/>
    </xf>
    <xf numFmtId="49" fontId="39" fillId="0" borderId="0" xfId="6" applyNumberFormat="1" applyFont="1" applyAlignment="1" applyProtection="1">
      <alignment horizontal="left" vertical="center" shrinkToFit="1"/>
      <protection locked="0"/>
    </xf>
    <xf numFmtId="49" fontId="40" fillId="0" borderId="0" xfId="3" applyNumberFormat="1" applyFont="1" applyAlignment="1" applyProtection="1">
      <alignment horizontal="left" vertical="center" shrinkToFit="1"/>
      <protection locked="0"/>
    </xf>
    <xf numFmtId="49" fontId="40" fillId="0" borderId="12" xfId="3" applyNumberFormat="1" applyFont="1" applyBorder="1" applyAlignment="1" applyProtection="1">
      <alignment horizontal="left" vertical="center" shrinkToFit="1"/>
      <protection locked="0"/>
    </xf>
    <xf numFmtId="49" fontId="40" fillId="0" borderId="4" xfId="3" applyNumberFormat="1" applyFont="1" applyBorder="1" applyAlignment="1" applyProtection="1">
      <alignment horizontal="left" vertical="center" shrinkToFit="1"/>
      <protection locked="0"/>
    </xf>
    <xf numFmtId="49" fontId="40" fillId="0" borderId="15" xfId="3" applyNumberFormat="1" applyFont="1" applyBorder="1" applyAlignment="1" applyProtection="1">
      <alignment horizontal="left" vertical="center" shrinkToFit="1"/>
      <protection locked="0"/>
    </xf>
    <xf numFmtId="49" fontId="38" fillId="0" borderId="27" xfId="1" applyNumberFormat="1" applyFont="1" applyBorder="1" applyAlignment="1" applyProtection="1">
      <alignment horizontal="left" vertical="center" shrinkToFit="1"/>
      <protection locked="0"/>
    </xf>
    <xf numFmtId="49" fontId="38" fillId="0" borderId="36" xfId="1" applyNumberFormat="1" applyFont="1" applyBorder="1" applyAlignment="1" applyProtection="1">
      <alignment horizontal="left" vertical="center" shrinkToFit="1"/>
      <protection locked="0"/>
    </xf>
    <xf numFmtId="49" fontId="2" fillId="7" borderId="6" xfId="3" applyNumberFormat="1" applyFont="1" applyFill="1" applyBorder="1" applyAlignment="1" applyProtection="1">
      <alignment horizontal="left" vertical="center"/>
      <protection hidden="1"/>
    </xf>
    <xf numFmtId="49" fontId="2" fillId="7" borderId="3" xfId="3" applyNumberFormat="1" applyFont="1" applyFill="1" applyBorder="1" applyAlignment="1" applyProtection="1">
      <alignment horizontal="left" vertical="center"/>
      <protection hidden="1"/>
    </xf>
    <xf numFmtId="49" fontId="2" fillId="7" borderId="17" xfId="3" applyNumberFormat="1" applyFont="1" applyFill="1" applyBorder="1" applyAlignment="1">
      <alignment horizontal="center" vertical="center"/>
    </xf>
    <xf numFmtId="49" fontId="2" fillId="7" borderId="11" xfId="3" applyNumberFormat="1" applyFont="1" applyFill="1" applyBorder="1" applyAlignment="1">
      <alignment horizontal="center" vertical="center"/>
    </xf>
    <xf numFmtId="49" fontId="38" fillId="0" borderId="36" xfId="3" applyNumberFormat="1" applyFont="1" applyBorder="1" applyAlignment="1" applyProtection="1">
      <alignment horizontal="left" vertical="center" shrinkToFit="1"/>
      <protection locked="0"/>
    </xf>
    <xf numFmtId="49" fontId="38" fillId="0" borderId="42" xfId="3" applyNumberFormat="1" applyFont="1" applyBorder="1" applyAlignment="1" applyProtection="1">
      <alignment horizontal="left" vertical="center" shrinkToFit="1"/>
      <protection locked="0"/>
    </xf>
    <xf numFmtId="49" fontId="38" fillId="0" borderId="36" xfId="5" applyNumberFormat="1" applyFont="1" applyFill="1" applyBorder="1" applyAlignment="1" applyProtection="1">
      <alignment horizontal="left" vertical="center" shrinkToFit="1"/>
      <protection locked="0"/>
    </xf>
    <xf numFmtId="49" fontId="38" fillId="0" borderId="42" xfId="5" applyNumberFormat="1" applyFont="1" applyFill="1" applyBorder="1" applyAlignment="1" applyProtection="1">
      <alignment horizontal="left" vertical="center" shrinkToFit="1"/>
      <protection locked="0"/>
    </xf>
    <xf numFmtId="0" fontId="16" fillId="7" borderId="2" xfId="2" applyFont="1" applyFill="1" applyBorder="1" applyAlignment="1" applyProtection="1">
      <alignment horizontal="center" vertical="center"/>
      <protection hidden="1"/>
    </xf>
    <xf numFmtId="0" fontId="16" fillId="7" borderId="4" xfId="2" applyFont="1" applyFill="1" applyBorder="1" applyAlignment="1" applyProtection="1">
      <alignment horizontal="center" vertical="center"/>
      <protection hidden="1"/>
    </xf>
    <xf numFmtId="49" fontId="11" fillId="7" borderId="2" xfId="3" applyNumberFormat="1" applyFont="1" applyFill="1" applyBorder="1" applyAlignment="1" applyProtection="1">
      <alignment horizontal="left" vertical="center" shrinkToFit="1"/>
      <protection hidden="1"/>
    </xf>
    <xf numFmtId="49" fontId="11" fillId="7" borderId="4" xfId="3" applyNumberFormat="1" applyFont="1" applyFill="1" applyBorder="1" applyAlignment="1" applyProtection="1">
      <alignment horizontal="left" vertical="center" shrinkToFit="1"/>
      <protection hidden="1"/>
    </xf>
    <xf numFmtId="49" fontId="11" fillId="7" borderId="2" xfId="3" applyNumberFormat="1" applyFont="1" applyFill="1" applyBorder="1" applyProtection="1">
      <alignment vertical="center"/>
      <protection hidden="1"/>
    </xf>
    <xf numFmtId="49" fontId="11" fillId="7" borderId="4" xfId="3" applyNumberFormat="1" applyFont="1" applyFill="1" applyBorder="1" applyProtection="1">
      <alignment vertical="center"/>
      <protection hidden="1"/>
    </xf>
    <xf numFmtId="49" fontId="38" fillId="3" borderId="1" xfId="1" applyNumberFormat="1" applyFont="1" applyFill="1" applyBorder="1" applyAlignment="1" applyProtection="1">
      <alignment horizontal="left" vertical="center" shrinkToFit="1"/>
      <protection locked="0"/>
    </xf>
    <xf numFmtId="49" fontId="38" fillId="3" borderId="2" xfId="1" applyNumberFormat="1" applyFont="1" applyFill="1" applyBorder="1" applyAlignment="1" applyProtection="1">
      <alignment horizontal="left" vertical="center" shrinkToFit="1"/>
      <protection locked="0"/>
    </xf>
    <xf numFmtId="49" fontId="38" fillId="3" borderId="61" xfId="1" applyNumberFormat="1" applyFont="1" applyFill="1" applyBorder="1" applyAlignment="1" applyProtection="1">
      <alignment horizontal="left" vertical="center" shrinkToFit="1"/>
      <protection locked="0"/>
    </xf>
    <xf numFmtId="49" fontId="38" fillId="3" borderId="62" xfId="1" applyNumberFormat="1" applyFont="1" applyFill="1" applyBorder="1" applyAlignment="1" applyProtection="1">
      <alignment horizontal="left" vertical="center" shrinkToFit="1"/>
      <protection locked="0"/>
    </xf>
    <xf numFmtId="49" fontId="38" fillId="3" borderId="3" xfId="1" applyNumberFormat="1" applyFont="1" applyFill="1" applyBorder="1" applyAlignment="1" applyProtection="1">
      <alignment horizontal="left" vertical="center" shrinkToFit="1"/>
      <protection locked="0"/>
    </xf>
    <xf numFmtId="49" fontId="38" fillId="3" borderId="63" xfId="1" applyNumberFormat="1" applyFont="1" applyFill="1" applyBorder="1" applyAlignment="1" applyProtection="1">
      <alignment horizontal="left" vertical="center" shrinkToFit="1"/>
      <protection locked="0"/>
    </xf>
    <xf numFmtId="180" fontId="38" fillId="0" borderId="36" xfId="1" applyNumberFormat="1" applyFont="1" applyBorder="1" applyAlignment="1" applyProtection="1">
      <alignment horizontal="center" vertical="center" shrinkToFit="1"/>
      <protection locked="0"/>
    </xf>
    <xf numFmtId="180" fontId="38" fillId="0" borderId="38" xfId="1" applyNumberFormat="1" applyFont="1" applyBorder="1" applyAlignment="1" applyProtection="1">
      <alignment horizontal="center" vertical="center" shrinkToFit="1"/>
      <protection locked="0"/>
    </xf>
    <xf numFmtId="179" fontId="38" fillId="0" borderId="36" xfId="2" applyNumberFormat="1" applyFont="1" applyBorder="1" applyAlignment="1" applyProtection="1">
      <alignment horizontal="center" vertical="center"/>
      <protection locked="0"/>
    </xf>
    <xf numFmtId="179" fontId="38" fillId="0" borderId="38" xfId="2" applyNumberFormat="1" applyFont="1" applyBorder="1" applyAlignment="1" applyProtection="1">
      <alignment horizontal="center" vertical="center"/>
      <protection locked="0"/>
    </xf>
    <xf numFmtId="180" fontId="38" fillId="3" borderId="1" xfId="3" applyNumberFormat="1" applyFont="1" applyFill="1" applyBorder="1" applyAlignment="1" applyProtection="1">
      <alignment horizontal="right" vertical="center" shrinkToFit="1"/>
      <protection locked="0"/>
    </xf>
    <xf numFmtId="180" fontId="38" fillId="3" borderId="2" xfId="3" applyNumberFormat="1" applyFont="1" applyFill="1" applyBorder="1" applyAlignment="1" applyProtection="1">
      <alignment horizontal="right" vertical="center" shrinkToFit="1"/>
      <protection locked="0"/>
    </xf>
    <xf numFmtId="180" fontId="38" fillId="3" borderId="10" xfId="3" applyNumberFormat="1" applyFont="1" applyFill="1" applyBorder="1" applyAlignment="1" applyProtection="1">
      <alignment horizontal="right" vertical="center" shrinkToFit="1"/>
      <protection locked="0"/>
    </xf>
    <xf numFmtId="180" fontId="38" fillId="3" borderId="62" xfId="3" applyNumberFormat="1" applyFont="1" applyFill="1" applyBorder="1" applyAlignment="1" applyProtection="1">
      <alignment horizontal="right" vertical="center" shrinkToFit="1"/>
      <protection locked="0"/>
    </xf>
    <xf numFmtId="180" fontId="38" fillId="3" borderId="3" xfId="3" applyNumberFormat="1" applyFont="1" applyFill="1" applyBorder="1" applyAlignment="1" applyProtection="1">
      <alignment horizontal="right" vertical="center" shrinkToFit="1"/>
      <protection locked="0"/>
    </xf>
    <xf numFmtId="180" fontId="38" fillId="3" borderId="11" xfId="3" applyNumberFormat="1" applyFont="1" applyFill="1" applyBorder="1" applyAlignment="1" applyProtection="1">
      <alignment horizontal="right" vertical="center" shrinkToFit="1"/>
      <protection locked="0"/>
    </xf>
    <xf numFmtId="49" fontId="11" fillId="7" borderId="21" xfId="3" applyNumberFormat="1" applyFont="1" applyFill="1" applyBorder="1" applyAlignment="1" applyProtection="1">
      <alignment horizontal="left" vertical="center" shrinkToFit="1"/>
      <protection hidden="1"/>
    </xf>
    <xf numFmtId="49" fontId="11" fillId="7" borderId="3" xfId="3" applyNumberFormat="1" applyFont="1" applyFill="1" applyBorder="1" applyAlignment="1" applyProtection="1">
      <alignment horizontal="left" vertical="center" shrinkToFit="1"/>
      <protection hidden="1"/>
    </xf>
    <xf numFmtId="49" fontId="11" fillId="7" borderId="21" xfId="3" applyNumberFormat="1" applyFont="1" applyFill="1" applyBorder="1" applyAlignment="1" applyProtection="1">
      <alignment horizontal="left" vertical="center"/>
      <protection hidden="1"/>
    </xf>
    <xf numFmtId="49" fontId="11" fillId="7" borderId="3" xfId="3" applyNumberFormat="1" applyFont="1" applyFill="1" applyBorder="1" applyAlignment="1" applyProtection="1">
      <alignment horizontal="left" vertical="center"/>
      <protection hidden="1"/>
    </xf>
    <xf numFmtId="49" fontId="11" fillId="7" borderId="48" xfId="3" applyNumberFormat="1" applyFont="1" applyFill="1" applyBorder="1" applyAlignment="1" applyProtection="1">
      <alignment horizontal="left" vertical="center"/>
      <protection hidden="1"/>
    </xf>
    <xf numFmtId="49" fontId="11" fillId="7" borderId="36" xfId="3" applyNumberFormat="1" applyFont="1" applyFill="1" applyBorder="1" applyAlignment="1" applyProtection="1">
      <alignment horizontal="left" vertical="center"/>
      <protection hidden="1"/>
    </xf>
    <xf numFmtId="49" fontId="11" fillId="7" borderId="2" xfId="3" applyNumberFormat="1" applyFont="1" applyFill="1" applyBorder="1" applyAlignment="1">
      <alignment horizontal="left" vertical="center"/>
    </xf>
    <xf numFmtId="49" fontId="11" fillId="7" borderId="10" xfId="3" applyNumberFormat="1" applyFont="1" applyFill="1" applyBorder="1" applyAlignment="1">
      <alignment horizontal="left" vertical="center"/>
    </xf>
    <xf numFmtId="49" fontId="11" fillId="7" borderId="3" xfId="3" applyNumberFormat="1" applyFont="1" applyFill="1" applyBorder="1" applyAlignment="1">
      <alignment horizontal="left" vertical="center"/>
    </xf>
    <xf numFmtId="49" fontId="11" fillId="7" borderId="11" xfId="3" applyNumberFormat="1" applyFont="1" applyFill="1" applyBorder="1" applyAlignment="1">
      <alignment horizontal="left" vertical="center"/>
    </xf>
    <xf numFmtId="49" fontId="38" fillId="0" borderId="36" xfId="2" applyNumberFormat="1" applyFont="1" applyBorder="1" applyAlignment="1" applyProtection="1">
      <alignment horizontal="center" vertical="center" shrinkToFit="1"/>
      <protection locked="0"/>
    </xf>
    <xf numFmtId="49" fontId="38" fillId="0" borderId="8" xfId="2" applyNumberFormat="1" applyFont="1" applyBorder="1" applyAlignment="1" applyProtection="1">
      <alignment horizontal="center" vertical="center" shrinkToFit="1"/>
      <protection locked="0"/>
    </xf>
    <xf numFmtId="49" fontId="38" fillId="0" borderId="50" xfId="2" applyNumberFormat="1" applyFont="1" applyBorder="1" applyAlignment="1" applyProtection="1">
      <alignment horizontal="center" vertical="center" shrinkToFit="1"/>
      <protection locked="0"/>
    </xf>
    <xf numFmtId="49" fontId="38" fillId="0" borderId="52" xfId="2" applyNumberFormat="1" applyFont="1" applyBorder="1" applyAlignment="1" applyProtection="1">
      <alignment horizontal="center" vertical="center" shrinkToFit="1"/>
      <protection locked="0"/>
    </xf>
    <xf numFmtId="177" fontId="12" fillId="7" borderId="48" xfId="1" applyNumberFormat="1" applyFont="1" applyFill="1" applyBorder="1" applyAlignment="1" applyProtection="1">
      <alignment horizontal="right" vertical="center"/>
      <protection locked="0" hidden="1"/>
    </xf>
    <xf numFmtId="177" fontId="12" fillId="7" borderId="36" xfId="1" applyNumberFormat="1" applyFont="1" applyFill="1" applyBorder="1" applyAlignment="1" applyProtection="1">
      <alignment horizontal="right" vertical="center"/>
      <protection locked="0" hidden="1"/>
    </xf>
    <xf numFmtId="49" fontId="38" fillId="7" borderId="2" xfId="3" applyNumberFormat="1" applyFont="1" applyFill="1" applyBorder="1" applyAlignment="1" applyProtection="1">
      <alignment horizontal="center" vertical="center" shrinkToFit="1"/>
      <protection locked="0"/>
    </xf>
    <xf numFmtId="49" fontId="38" fillId="7" borderId="3" xfId="3" applyNumberFormat="1" applyFont="1" applyFill="1" applyBorder="1" applyAlignment="1" applyProtection="1">
      <alignment horizontal="center" vertical="center" shrinkToFit="1"/>
      <protection locked="0"/>
    </xf>
    <xf numFmtId="0" fontId="11" fillId="7" borderId="2" xfId="3" applyFont="1" applyFill="1" applyBorder="1" applyAlignment="1" applyProtection="1">
      <alignment horizontal="center" vertical="center"/>
      <protection hidden="1"/>
    </xf>
    <xf numFmtId="0" fontId="11" fillId="7" borderId="3" xfId="3" applyFont="1" applyFill="1" applyBorder="1" applyAlignment="1" applyProtection="1">
      <alignment horizontal="center" vertical="center"/>
      <protection hidden="1"/>
    </xf>
  </cellXfs>
  <cellStyles count="7">
    <cellStyle name="ハイパーリンク" xfId="6" builtinId="8"/>
    <cellStyle name="通貨" xfId="5" builtinId="7"/>
    <cellStyle name="標準" xfId="0" builtinId="0"/>
    <cellStyle name="標準 2" xfId="3" xr:uid="{00000000-0005-0000-0000-000002000000}"/>
    <cellStyle name="標準 3 2" xfId="1" xr:uid="{00000000-0005-0000-0000-000003000000}"/>
    <cellStyle name="標準 3 3" xfId="4" xr:uid="{00000000-0005-0000-0000-000004000000}"/>
    <cellStyle name="標準 8" xfId="2" xr:uid="{00000000-0005-0000-0000-000005000000}"/>
  </cellStyles>
  <dxfs count="66">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4.9989318521683403E-2"/>
        </patternFill>
      </fill>
    </dxf>
    <dxf>
      <fill>
        <patternFill>
          <bgColor theme="0"/>
        </patternFill>
      </fill>
    </dxf>
    <dxf>
      <fill>
        <patternFill>
          <bgColor theme="0"/>
        </patternFill>
      </fill>
    </dxf>
    <dxf>
      <fill>
        <patternFill>
          <bgColor theme="0"/>
        </patternFill>
      </fill>
    </dxf>
    <dxf>
      <fill>
        <patternFill>
          <bgColor theme="0"/>
        </patternFill>
      </fill>
    </dxf>
    <dxf>
      <font>
        <color theme="7" tint="0.79998168889431442"/>
      </font>
      <fill>
        <patternFill>
          <bgColor theme="7" tint="0.79998168889431442"/>
        </patternFill>
      </fill>
    </dxf>
    <dxf>
      <font>
        <color theme="0"/>
      </font>
    </dxf>
    <dxf>
      <font>
        <color theme="7" tint="0.79998168889431442"/>
      </font>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bgColor theme="0"/>
        </patternFill>
      </fill>
    </dxf>
    <dxf>
      <font>
        <color theme="7" tint="0.79998168889431442"/>
      </font>
      <fill>
        <patternFill>
          <bgColor theme="7" tint="0.79998168889431442"/>
        </patternFill>
      </fill>
    </dxf>
    <dxf>
      <font>
        <color theme="7" tint="0.79998168889431442"/>
      </font>
      <fill>
        <patternFill>
          <bgColor theme="7" tint="0.79998168889431442"/>
        </patternFill>
      </fill>
    </dxf>
    <dxf>
      <font>
        <color theme="0"/>
      </font>
    </dxf>
    <dxf>
      <fill>
        <patternFill>
          <bgColor theme="9" tint="0.79998168889431442"/>
        </patternFill>
      </fill>
    </dxf>
    <dxf>
      <fill>
        <patternFill>
          <bgColor theme="7"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theme="0"/>
        </patternFill>
      </fill>
    </dxf>
    <dxf>
      <fill>
        <patternFill>
          <bgColor theme="7" tint="0.79998168889431442"/>
        </patternFill>
      </fill>
    </dxf>
    <dxf>
      <fill>
        <patternFill>
          <bgColor theme="0"/>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theme="0" tint="-4.9989318521683403E-2"/>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データ取込!$D$3"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データ取込!$D$4"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checked="Checked"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checked="Checked" lockText="1" noThreeD="1"/>
</file>

<file path=xl/ctrlProps/ctrlProp28.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Radio" firstButton="1" fmlaLink="データ取込!$D$5"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データ取込!$D$2" lockText="1" noThreeD="1"/>
</file>

<file path=xl/ctrlProps/ctrlProp9.xml><?xml version="1.0" encoding="utf-8"?>
<formControlPr xmlns="http://schemas.microsoft.com/office/spreadsheetml/2009/9/main" objectType="Radio" firstButton="1" fmlaLink="データ取込!$D$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175260</xdr:colOff>
          <xdr:row>33</xdr:row>
          <xdr:rowOff>22860</xdr:rowOff>
        </xdr:from>
        <xdr:to>
          <xdr:col>10</xdr:col>
          <xdr:colOff>22860</xdr:colOff>
          <xdr:row>34</xdr:row>
          <xdr:rowOff>114300</xdr:rowOff>
        </xdr:to>
        <xdr:sp macro="" textlink="">
          <xdr:nvSpPr>
            <xdr:cNvPr id="4138" name="Option Button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33</xdr:row>
          <xdr:rowOff>45720</xdr:rowOff>
        </xdr:from>
        <xdr:to>
          <xdr:col>17</xdr:col>
          <xdr:colOff>45720</xdr:colOff>
          <xdr:row>34</xdr:row>
          <xdr:rowOff>99060</xdr:rowOff>
        </xdr:to>
        <xdr:sp macro="" textlink="">
          <xdr:nvSpPr>
            <xdr:cNvPr id="4139" name="Option Button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59</xdr:row>
          <xdr:rowOff>38100</xdr:rowOff>
        </xdr:from>
        <xdr:to>
          <xdr:col>14</xdr:col>
          <xdr:colOff>0</xdr:colOff>
          <xdr:row>60</xdr:row>
          <xdr:rowOff>106680</xdr:rowOff>
        </xdr:to>
        <xdr:sp macro="" textlink="">
          <xdr:nvSpPr>
            <xdr:cNvPr id="4142" name="Option Button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59</xdr:row>
          <xdr:rowOff>38100</xdr:rowOff>
        </xdr:from>
        <xdr:to>
          <xdr:col>20</xdr:col>
          <xdr:colOff>182880</xdr:colOff>
          <xdr:row>60</xdr:row>
          <xdr:rowOff>106680</xdr:rowOff>
        </xdr:to>
        <xdr:sp macro="" textlink="">
          <xdr:nvSpPr>
            <xdr:cNvPr id="4143" name="Option Button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59</xdr:row>
          <xdr:rowOff>38100</xdr:rowOff>
        </xdr:from>
        <xdr:to>
          <xdr:col>28</xdr:col>
          <xdr:colOff>198120</xdr:colOff>
          <xdr:row>60</xdr:row>
          <xdr:rowOff>106680</xdr:rowOff>
        </xdr:to>
        <xdr:sp macro="" textlink="">
          <xdr:nvSpPr>
            <xdr:cNvPr id="4144" name="Option Button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32</xdr:row>
          <xdr:rowOff>99060</xdr:rowOff>
        </xdr:from>
        <xdr:to>
          <xdr:col>20</xdr:col>
          <xdr:colOff>38100</xdr:colOff>
          <xdr:row>35</xdr:row>
          <xdr:rowOff>114300</xdr:rowOff>
        </xdr:to>
        <xdr:sp macro="" textlink="">
          <xdr:nvSpPr>
            <xdr:cNvPr id="4147" name="Group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58</xdr:row>
          <xdr:rowOff>60960</xdr:rowOff>
        </xdr:from>
        <xdr:to>
          <xdr:col>31</xdr:col>
          <xdr:colOff>137160</xdr:colOff>
          <xdr:row>61</xdr:row>
          <xdr:rowOff>114300</xdr:rowOff>
        </xdr:to>
        <xdr:sp macro="" textlink="">
          <xdr:nvSpPr>
            <xdr:cNvPr id="4149" name="Group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60960</xdr:colOff>
          <xdr:row>20</xdr:row>
          <xdr:rowOff>182880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61</xdr:row>
          <xdr:rowOff>38100</xdr:rowOff>
        </xdr:from>
        <xdr:to>
          <xdr:col>14</xdr:col>
          <xdr:colOff>30480</xdr:colOff>
          <xdr:row>62</xdr:row>
          <xdr:rowOff>106680</xdr:rowOff>
        </xdr:to>
        <xdr:sp macro="" textlink="">
          <xdr:nvSpPr>
            <xdr:cNvPr id="4158" name="Option Button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xdr:colOff>
          <xdr:row>61</xdr:row>
          <xdr:rowOff>30480</xdr:rowOff>
        </xdr:from>
        <xdr:to>
          <xdr:col>37</xdr:col>
          <xdr:colOff>38100</xdr:colOff>
          <xdr:row>62</xdr:row>
          <xdr:rowOff>99060</xdr:rowOff>
        </xdr:to>
        <xdr:sp macro="" textlink="">
          <xdr:nvSpPr>
            <xdr:cNvPr id="4159" name="Option Button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61</xdr:row>
          <xdr:rowOff>22860</xdr:rowOff>
        </xdr:from>
        <xdr:to>
          <xdr:col>38</xdr:col>
          <xdr:colOff>99060</xdr:colOff>
          <xdr:row>63</xdr:row>
          <xdr:rowOff>60960</xdr:rowOff>
        </xdr:to>
        <xdr:sp macro="" textlink="">
          <xdr:nvSpPr>
            <xdr:cNvPr id="4161" name="Group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41</xdr:row>
          <xdr:rowOff>22860</xdr:rowOff>
        </xdr:from>
        <xdr:to>
          <xdr:col>33</xdr:col>
          <xdr:colOff>76200</xdr:colOff>
          <xdr:row>42</xdr:row>
          <xdr:rowOff>114300</xdr:rowOff>
        </xdr:to>
        <xdr:sp macro="" textlink="">
          <xdr:nvSpPr>
            <xdr:cNvPr id="4163" name="Option Button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30480</xdr:colOff>
          <xdr:row>41</xdr:row>
          <xdr:rowOff>30480</xdr:rowOff>
        </xdr:from>
        <xdr:to>
          <xdr:col>36</xdr:col>
          <xdr:colOff>68580</xdr:colOff>
          <xdr:row>42</xdr:row>
          <xdr:rowOff>121920</xdr:rowOff>
        </xdr:to>
        <xdr:sp macro="" textlink="">
          <xdr:nvSpPr>
            <xdr:cNvPr id="4164" name="Option Button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40</xdr:row>
          <xdr:rowOff>137160</xdr:rowOff>
        </xdr:from>
        <xdr:to>
          <xdr:col>38</xdr:col>
          <xdr:colOff>7620</xdr:colOff>
          <xdr:row>43</xdr:row>
          <xdr:rowOff>45720</xdr:rowOff>
        </xdr:to>
        <xdr:sp macro="" textlink="">
          <xdr:nvSpPr>
            <xdr:cNvPr id="4165" name="Group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editAs="absolute">
    <xdr:from>
      <xdr:col>19</xdr:col>
      <xdr:colOff>104775</xdr:colOff>
      <xdr:row>80</xdr:row>
      <xdr:rowOff>123826</xdr:rowOff>
    </xdr:from>
    <xdr:to>
      <xdr:col>27</xdr:col>
      <xdr:colOff>184599</xdr:colOff>
      <xdr:row>83</xdr:row>
      <xdr:rowOff>123824</xdr:rowOff>
    </xdr:to>
    <xdr:pic>
      <xdr:nvPicPr>
        <xdr:cNvPr id="20" name="図 19" descr="C:\Documents and Settings\TagamiAtsuko\デスクトップ\新ロゴ~1_GIF.files\新ロゴ　JTCCMあり%20背景消去.gif">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86175" y="10810876"/>
          <a:ext cx="1641924" cy="4476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28</xdr:col>
      <xdr:colOff>19050</xdr:colOff>
      <xdr:row>80</xdr:row>
      <xdr:rowOff>19050</xdr:rowOff>
    </xdr:from>
    <xdr:to>
      <xdr:col>39</xdr:col>
      <xdr:colOff>3809</xdr:colOff>
      <xdr:row>84</xdr:row>
      <xdr:rowOff>57150</xdr:rowOff>
    </xdr:to>
    <xdr:sp macro="" textlink="">
      <xdr:nvSpPr>
        <xdr:cNvPr id="21" name="Text Box 5">
          <a:extLst>
            <a:ext uri="{FF2B5EF4-FFF2-40B4-BE49-F238E27FC236}">
              <a16:creationId xmlns:a16="http://schemas.microsoft.com/office/drawing/2014/main" id="{00000000-0008-0000-0000-000015000000}"/>
            </a:ext>
          </a:extLst>
        </xdr:cNvPr>
        <xdr:cNvSpPr txBox="1">
          <a:spLocks noChangeArrowheads="1"/>
        </xdr:cNvSpPr>
      </xdr:nvSpPr>
      <xdr:spPr bwMode="auto">
        <a:xfrm>
          <a:off x="5372100" y="10706100"/>
          <a:ext cx="2285999"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ctr" upright="1"/>
        <a:lstStyle/>
        <a:p>
          <a:pPr algn="l" rtl="0">
            <a:defRPr sz="1000"/>
          </a:pPr>
          <a:r>
            <a:rPr lang="ja-JP" altLang="en-US" sz="800" b="1" i="0" u="none" strike="noStrike" baseline="0">
              <a:solidFill>
                <a:srgbClr val="000000"/>
              </a:solidFill>
              <a:latin typeface="HG丸ｺﾞｼｯｸM-PRO"/>
              <a:ea typeface="HG丸ｺﾞｼｯｸM-PRO"/>
            </a:rPr>
            <a:t>中央試験所　</a:t>
          </a:r>
          <a:endParaRPr lang="ja-JP" altLang="en-US" sz="800" b="1" i="0" u="none" strike="noStrike" baseline="0">
            <a:solidFill>
              <a:srgbClr val="000000"/>
            </a:solidFill>
            <a:latin typeface="Times New Roman"/>
            <a:ea typeface="HG丸ｺﾞｼｯｸM-PRO"/>
            <a:cs typeface="Times New Roman"/>
          </a:endParaRPr>
        </a:p>
        <a:p>
          <a:pPr algn="l" rtl="0">
            <a:defRPr sz="1000"/>
          </a:pPr>
          <a:r>
            <a:rPr lang="ja-JP" altLang="en-US" sz="800" b="1" i="0" u="none" strike="noStrike" baseline="0">
              <a:solidFill>
                <a:srgbClr val="000000"/>
              </a:solidFill>
              <a:latin typeface="HG丸ｺﾞｼｯｸM-PRO"/>
              <a:ea typeface="HG丸ｺﾞｼｯｸM-PRO"/>
            </a:rPr>
            <a:t>〒340-0003 埼玉県草加市稲荷5-21-20</a:t>
          </a:r>
        </a:p>
        <a:p>
          <a:pPr algn="l" rtl="0">
            <a:defRPr sz="1000"/>
          </a:pPr>
          <a:r>
            <a:rPr lang="ja-JP" altLang="en-US" sz="800" b="1" i="0" u="none" strike="noStrike" baseline="0">
              <a:solidFill>
                <a:srgbClr val="000000"/>
              </a:solidFill>
              <a:latin typeface="HG丸ｺﾞｼｯｸM-PRO"/>
              <a:ea typeface="HG丸ｺﾞｼｯｸM-PRO"/>
            </a:rPr>
            <a:t>TEL ： 048-935-2093</a:t>
          </a:r>
          <a:endParaRPr lang="ja-JP" altLang="en-US" sz="800" b="1"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152400</xdr:colOff>
          <xdr:row>59</xdr:row>
          <xdr:rowOff>38100</xdr:rowOff>
        </xdr:from>
        <xdr:to>
          <xdr:col>14</xdr:col>
          <xdr:colOff>0</xdr:colOff>
          <xdr:row>60</xdr:row>
          <xdr:rowOff>68580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59</xdr:row>
          <xdr:rowOff>38100</xdr:rowOff>
        </xdr:from>
        <xdr:to>
          <xdr:col>20</xdr:col>
          <xdr:colOff>182880</xdr:colOff>
          <xdr:row>60</xdr:row>
          <xdr:rowOff>68580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59</xdr:row>
          <xdr:rowOff>38100</xdr:rowOff>
        </xdr:from>
        <xdr:to>
          <xdr:col>28</xdr:col>
          <xdr:colOff>198120</xdr:colOff>
          <xdr:row>60</xdr:row>
          <xdr:rowOff>68580</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32</xdr:row>
          <xdr:rowOff>99060</xdr:rowOff>
        </xdr:from>
        <xdr:to>
          <xdr:col>20</xdr:col>
          <xdr:colOff>38100</xdr:colOff>
          <xdr:row>35</xdr:row>
          <xdr:rowOff>7620</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58</xdr:row>
          <xdr:rowOff>60960</xdr:rowOff>
        </xdr:from>
        <xdr:to>
          <xdr:col>31</xdr:col>
          <xdr:colOff>137160</xdr:colOff>
          <xdr:row>61</xdr:row>
          <xdr:rowOff>0</xdr:rowOff>
        </xdr:to>
        <xdr:sp macro="" textlink="">
          <xdr:nvSpPr>
            <xdr:cNvPr id="5127" name="Group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61</xdr:row>
          <xdr:rowOff>38100</xdr:rowOff>
        </xdr:from>
        <xdr:to>
          <xdr:col>14</xdr:col>
          <xdr:colOff>30480</xdr:colOff>
          <xdr:row>62</xdr:row>
          <xdr:rowOff>68580</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xdr:colOff>
          <xdr:row>61</xdr:row>
          <xdr:rowOff>30480</xdr:rowOff>
        </xdr:from>
        <xdr:to>
          <xdr:col>37</xdr:col>
          <xdr:colOff>38100</xdr:colOff>
          <xdr:row>62</xdr:row>
          <xdr:rowOff>60960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61</xdr:row>
          <xdr:rowOff>22860</xdr:rowOff>
        </xdr:from>
        <xdr:to>
          <xdr:col>38</xdr:col>
          <xdr:colOff>99060</xdr:colOff>
          <xdr:row>63</xdr:row>
          <xdr:rowOff>0</xdr:rowOff>
        </xdr:to>
        <xdr:sp macro="" textlink="">
          <xdr:nvSpPr>
            <xdr:cNvPr id="5131" name="Group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41</xdr:row>
          <xdr:rowOff>22860</xdr:rowOff>
        </xdr:from>
        <xdr:to>
          <xdr:col>33</xdr:col>
          <xdr:colOff>76200</xdr:colOff>
          <xdr:row>42</xdr:row>
          <xdr:rowOff>83820</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30480</xdr:colOff>
          <xdr:row>41</xdr:row>
          <xdr:rowOff>30480</xdr:rowOff>
        </xdr:from>
        <xdr:to>
          <xdr:col>36</xdr:col>
          <xdr:colOff>68580</xdr:colOff>
          <xdr:row>42</xdr:row>
          <xdr:rowOff>99060</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40</xdr:row>
          <xdr:rowOff>137160</xdr:rowOff>
        </xdr:from>
        <xdr:to>
          <xdr:col>38</xdr:col>
          <xdr:colOff>7620</xdr:colOff>
          <xdr:row>42</xdr:row>
          <xdr:rowOff>121920</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15</xdr:col>
      <xdr:colOff>152400</xdr:colOff>
      <xdr:row>4</xdr:row>
      <xdr:rowOff>76200</xdr:rowOff>
    </xdr:from>
    <xdr:to>
      <xdr:col>30</xdr:col>
      <xdr:colOff>19050</xdr:colOff>
      <xdr:row>10</xdr:row>
      <xdr:rowOff>57150</xdr:rowOff>
    </xdr:to>
    <xdr:sp macro="" textlink="">
      <xdr:nvSpPr>
        <xdr:cNvPr id="16" name="吹き出し: 角を丸めた四角形 15">
          <a:extLst>
            <a:ext uri="{FF2B5EF4-FFF2-40B4-BE49-F238E27FC236}">
              <a16:creationId xmlns:a16="http://schemas.microsoft.com/office/drawing/2014/main" id="{00000000-0008-0000-0300-000010000000}"/>
            </a:ext>
          </a:extLst>
        </xdr:cNvPr>
        <xdr:cNvSpPr/>
      </xdr:nvSpPr>
      <xdr:spPr>
        <a:xfrm>
          <a:off x="3009900" y="619125"/>
          <a:ext cx="2781300" cy="723900"/>
        </a:xfrm>
        <a:prstGeom prst="wedgeRoundRectCallout">
          <a:avLst>
            <a:gd name="adj1" fmla="val -66155"/>
            <a:gd name="adj2" fmla="val 44442"/>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必須項目にご記入ください。任意項目もわかる範囲でご記入ください。</a:t>
          </a:r>
        </a:p>
      </xdr:txBody>
    </xdr:sp>
    <xdr:clientData/>
  </xdr:twoCellAnchor>
  <xdr:twoCellAnchor>
    <xdr:from>
      <xdr:col>39</xdr:col>
      <xdr:colOff>209550</xdr:colOff>
      <xdr:row>41</xdr:row>
      <xdr:rowOff>76199</xdr:rowOff>
    </xdr:from>
    <xdr:to>
      <xdr:col>46</xdr:col>
      <xdr:colOff>314325</xdr:colOff>
      <xdr:row>54</xdr:row>
      <xdr:rowOff>104775</xdr:rowOff>
    </xdr:to>
    <xdr:sp macro="" textlink="">
      <xdr:nvSpPr>
        <xdr:cNvPr id="17" name="吹き出し: 角を丸めた四角形 16">
          <a:extLst>
            <a:ext uri="{FF2B5EF4-FFF2-40B4-BE49-F238E27FC236}">
              <a16:creationId xmlns:a16="http://schemas.microsoft.com/office/drawing/2014/main" id="{00000000-0008-0000-0300-000011000000}"/>
            </a:ext>
          </a:extLst>
        </xdr:cNvPr>
        <xdr:cNvSpPr/>
      </xdr:nvSpPr>
      <xdr:spPr>
        <a:xfrm>
          <a:off x="7867650" y="5695949"/>
          <a:ext cx="3771900" cy="1647826"/>
        </a:xfrm>
        <a:prstGeom prst="wedgeRoundRectCallout">
          <a:avLst>
            <a:gd name="adj1" fmla="val -61419"/>
            <a:gd name="adj2" fmla="val -43907"/>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要：お客様がご自身でお引き取りの場合。</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　　返送の場合は着払いとなります。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不要：当センターで廃棄しますが、試験体によっては廃棄代が発生する場合がありますので、試験担当者にご相談ください。</a:t>
          </a:r>
        </a:p>
      </xdr:txBody>
    </xdr:sp>
    <xdr:clientData/>
  </xdr:twoCellAnchor>
  <xdr:twoCellAnchor>
    <xdr:from>
      <xdr:col>32</xdr:col>
      <xdr:colOff>28574</xdr:colOff>
      <xdr:row>11</xdr:row>
      <xdr:rowOff>47626</xdr:rowOff>
    </xdr:from>
    <xdr:to>
      <xdr:col>41</xdr:col>
      <xdr:colOff>104774</xdr:colOff>
      <xdr:row>20</xdr:row>
      <xdr:rowOff>19051</xdr:rowOff>
    </xdr:to>
    <xdr:sp macro="" textlink="">
      <xdr:nvSpPr>
        <xdr:cNvPr id="18" name="吹き出し: 角を丸めた四角形 17">
          <a:extLst>
            <a:ext uri="{FF2B5EF4-FFF2-40B4-BE49-F238E27FC236}">
              <a16:creationId xmlns:a16="http://schemas.microsoft.com/office/drawing/2014/main" id="{00000000-0008-0000-0300-000012000000}"/>
            </a:ext>
          </a:extLst>
        </xdr:cNvPr>
        <xdr:cNvSpPr/>
      </xdr:nvSpPr>
      <xdr:spPr>
        <a:xfrm>
          <a:off x="6219824" y="1466851"/>
          <a:ext cx="2314575" cy="1276350"/>
        </a:xfrm>
        <a:prstGeom prst="wedgeRoundRectCallout">
          <a:avLst>
            <a:gd name="adj1" fmla="val -119762"/>
            <a:gd name="adj2" fmla="val 52836"/>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□にチェックを入れると報告書宛名欄の会社名と住所が自動で入力されます。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異なる場合はご入力ください。</a:t>
          </a:r>
        </a:p>
      </xdr:txBody>
    </xdr:sp>
    <xdr:clientData/>
  </xdr:twoCellAnchor>
  <xdr:twoCellAnchor>
    <xdr:from>
      <xdr:col>33</xdr:col>
      <xdr:colOff>142875</xdr:colOff>
      <xdr:row>21</xdr:row>
      <xdr:rowOff>9526</xdr:rowOff>
    </xdr:from>
    <xdr:to>
      <xdr:col>44</xdr:col>
      <xdr:colOff>66675</xdr:colOff>
      <xdr:row>27</xdr:row>
      <xdr:rowOff>28575</xdr:rowOff>
    </xdr:to>
    <xdr:sp macro="" textlink="">
      <xdr:nvSpPr>
        <xdr:cNvPr id="19" name="吹き出し: 角を丸めた四角形 18">
          <a:extLst>
            <a:ext uri="{FF2B5EF4-FFF2-40B4-BE49-F238E27FC236}">
              <a16:creationId xmlns:a16="http://schemas.microsoft.com/office/drawing/2014/main" id="{00000000-0008-0000-0300-000013000000}"/>
            </a:ext>
          </a:extLst>
        </xdr:cNvPr>
        <xdr:cNvSpPr/>
      </xdr:nvSpPr>
      <xdr:spPr>
        <a:xfrm>
          <a:off x="6543675" y="2924176"/>
          <a:ext cx="3781425" cy="933449"/>
        </a:xfrm>
        <a:prstGeom prst="wedgeRoundRectCallout">
          <a:avLst>
            <a:gd name="adj1" fmla="val -62982"/>
            <a:gd name="adj2" fmla="val -5845"/>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連絡担当者：報告書宛名欄の会社名・住所と異なる場合はご入力ください。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請求書宛名と、請求書・報告書の送付先となります。</a:t>
          </a:r>
        </a:p>
      </xdr:txBody>
    </xdr:sp>
    <xdr:clientData/>
  </xdr:twoCellAnchor>
  <xdr:twoCellAnchor>
    <xdr:from>
      <xdr:col>23</xdr:col>
      <xdr:colOff>171450</xdr:colOff>
      <xdr:row>51</xdr:row>
      <xdr:rowOff>47625</xdr:rowOff>
    </xdr:from>
    <xdr:to>
      <xdr:col>39</xdr:col>
      <xdr:colOff>209551</xdr:colOff>
      <xdr:row>58</xdr:row>
      <xdr:rowOff>95250</xdr:rowOff>
    </xdr:to>
    <xdr:sp macro="" textlink="">
      <xdr:nvSpPr>
        <xdr:cNvPr id="20" name="吹き出し: 角を丸めた四角形 19">
          <a:extLst>
            <a:ext uri="{FF2B5EF4-FFF2-40B4-BE49-F238E27FC236}">
              <a16:creationId xmlns:a16="http://schemas.microsoft.com/office/drawing/2014/main" id="{00000000-0008-0000-0300-000014000000}"/>
            </a:ext>
          </a:extLst>
        </xdr:cNvPr>
        <xdr:cNvSpPr/>
      </xdr:nvSpPr>
      <xdr:spPr>
        <a:xfrm>
          <a:off x="4562475" y="6943725"/>
          <a:ext cx="3305176" cy="847725"/>
        </a:xfrm>
        <a:prstGeom prst="wedgeRoundRectCallout">
          <a:avLst>
            <a:gd name="adj1" fmla="val -53707"/>
            <a:gd name="adj2" fmla="val 53282"/>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cap="none" spc="0">
              <a:ln w="0"/>
              <a:solidFill>
                <a:schemeClr val="tx1"/>
              </a:solidFill>
              <a:effectLst>
                <a:outerShdw blurRad="38100" dist="19050" dir="2700000" algn="tl" rotWithShape="0">
                  <a:schemeClr val="dk1">
                    <a:alpha val="40000"/>
                  </a:schemeClr>
                </a:outerShdw>
              </a:effectLst>
              <a:latin typeface="+mn-lt"/>
              <a:ea typeface="+mn-ea"/>
              <a:cs typeface="+mn-cs"/>
            </a:rPr>
            <a:t>要：</a:t>
          </a:r>
          <a:r>
            <a:rPr kumimoji="1" lang="ja-JP" altLang="en-US" sz="1100" b="0" cap="none" spc="0">
              <a:ln w="0"/>
              <a:solidFill>
                <a:schemeClr val="tx1"/>
              </a:solidFill>
              <a:effectLst>
                <a:outerShdw blurRad="38100" dist="19050" dir="2700000" algn="tl" rotWithShape="0">
                  <a:schemeClr val="dk1">
                    <a:alpha val="40000"/>
                  </a:schemeClr>
                </a:outerShdw>
              </a:effectLst>
            </a:rPr>
            <a:t>試験報告書を</a:t>
          </a:r>
          <a:r>
            <a:rPr kumimoji="1" lang="en-US" altLang="ja-JP" sz="1100" b="0" cap="none" spc="0">
              <a:ln w="0"/>
              <a:solidFill>
                <a:schemeClr val="tx1"/>
              </a:solidFill>
              <a:effectLst>
                <a:outerShdw blurRad="38100" dist="19050" dir="2700000" algn="tl" rotWithShape="0">
                  <a:schemeClr val="dk1">
                    <a:alpha val="40000"/>
                  </a:schemeClr>
                </a:outerShdw>
              </a:effectLst>
            </a:rPr>
            <a:t>PDF</a:t>
          </a:r>
          <a:r>
            <a:rPr kumimoji="1" lang="ja-JP" altLang="en-US" sz="1100" b="0" cap="none" spc="0">
              <a:ln w="0"/>
              <a:solidFill>
                <a:schemeClr val="tx1"/>
              </a:solidFill>
              <a:effectLst>
                <a:outerShdw blurRad="38100" dist="19050" dir="2700000" algn="tl" rotWithShape="0">
                  <a:schemeClr val="dk1">
                    <a:alpha val="40000"/>
                  </a:schemeClr>
                </a:outerShdw>
              </a:effectLst>
            </a:rPr>
            <a:t>化して</a:t>
          </a:r>
          <a:r>
            <a:rPr kumimoji="1" lang="en-US" altLang="ja-JP" sz="1100" b="0" cap="none" spc="0">
              <a:ln w="0"/>
              <a:solidFill>
                <a:schemeClr val="tx1"/>
              </a:solidFill>
              <a:effectLst>
                <a:outerShdw blurRad="38100" dist="19050" dir="2700000" algn="tl" rotWithShape="0">
                  <a:schemeClr val="dk1">
                    <a:alpha val="40000"/>
                  </a:schemeClr>
                </a:outerShdw>
              </a:effectLst>
            </a:rPr>
            <a:t>1</a:t>
          </a:r>
          <a:r>
            <a:rPr kumimoji="1" lang="ja-JP" altLang="en-US" sz="1100" b="0" cap="none" spc="0">
              <a:ln w="0"/>
              <a:solidFill>
                <a:schemeClr val="tx1"/>
              </a:solidFill>
              <a:effectLst>
                <a:outerShdw blurRad="38100" dist="19050" dir="2700000" algn="tl" rotWithShape="0">
                  <a:schemeClr val="dk1">
                    <a:alpha val="40000"/>
                  </a:schemeClr>
                </a:outerShdw>
              </a:effectLst>
            </a:rPr>
            <a:t>部発行します。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不要：完了報告書を</a:t>
          </a:r>
          <a:r>
            <a:rPr kumimoji="1" lang="en-US" altLang="ja-JP" sz="1100" b="0" cap="none" spc="0">
              <a:ln w="0"/>
              <a:solidFill>
                <a:schemeClr val="tx1"/>
              </a:solidFill>
              <a:effectLst>
                <a:outerShdw blurRad="38100" dist="19050" dir="2700000" algn="tl" rotWithShape="0">
                  <a:schemeClr val="dk1">
                    <a:alpha val="40000"/>
                  </a:schemeClr>
                </a:outerShdw>
              </a:effectLst>
            </a:rPr>
            <a:t>PDF</a:t>
          </a:r>
          <a:r>
            <a:rPr kumimoji="1" lang="ja-JP" altLang="en-US" sz="1100" b="0" cap="none" spc="0">
              <a:ln w="0"/>
              <a:solidFill>
                <a:schemeClr val="tx1"/>
              </a:solidFill>
              <a:effectLst>
                <a:outerShdw blurRad="38100" dist="19050" dir="2700000" algn="tl" rotWithShape="0">
                  <a:schemeClr val="dk1">
                    <a:alpha val="40000"/>
                  </a:schemeClr>
                </a:outerShdw>
              </a:effectLst>
            </a:rPr>
            <a:t>化して</a:t>
          </a:r>
          <a:r>
            <a:rPr kumimoji="1" lang="en-US" altLang="ja-JP" sz="1100" b="0" cap="none" spc="0">
              <a:ln w="0"/>
              <a:solidFill>
                <a:schemeClr val="tx1"/>
              </a:solidFill>
              <a:effectLst>
                <a:outerShdw blurRad="38100" dist="19050" dir="2700000" algn="tl" rotWithShape="0">
                  <a:schemeClr val="dk1">
                    <a:alpha val="40000"/>
                  </a:schemeClr>
                </a:outerShdw>
              </a:effectLst>
            </a:rPr>
            <a:t>1</a:t>
          </a:r>
          <a:r>
            <a:rPr kumimoji="1" lang="ja-JP" altLang="en-US" sz="1100" b="0" cap="none" spc="0">
              <a:ln w="0"/>
              <a:solidFill>
                <a:schemeClr val="tx1"/>
              </a:solidFill>
              <a:effectLst>
                <a:outerShdw blurRad="38100" dist="19050" dir="2700000" algn="tl" rotWithShape="0">
                  <a:schemeClr val="dk1">
                    <a:alpha val="40000"/>
                  </a:schemeClr>
                </a:outerShdw>
              </a:effectLst>
            </a:rPr>
            <a:t>部発行します。</a:t>
          </a:r>
        </a:p>
      </xdr:txBody>
    </xdr:sp>
    <xdr:clientData/>
  </xdr:twoCellAnchor>
  <xdr:twoCellAnchor>
    <xdr:from>
      <xdr:col>40</xdr:col>
      <xdr:colOff>200024</xdr:colOff>
      <xdr:row>62</xdr:row>
      <xdr:rowOff>19049</xdr:rowOff>
    </xdr:from>
    <xdr:to>
      <xdr:col>46</xdr:col>
      <xdr:colOff>466725</xdr:colOff>
      <xdr:row>70</xdr:row>
      <xdr:rowOff>66675</xdr:rowOff>
    </xdr:to>
    <xdr:sp macro="" textlink="">
      <xdr:nvSpPr>
        <xdr:cNvPr id="21" name="吹き出し: 角を丸めた四角形 20">
          <a:extLst>
            <a:ext uri="{FF2B5EF4-FFF2-40B4-BE49-F238E27FC236}">
              <a16:creationId xmlns:a16="http://schemas.microsoft.com/office/drawing/2014/main" id="{00000000-0008-0000-0300-000015000000}"/>
            </a:ext>
          </a:extLst>
        </xdr:cNvPr>
        <xdr:cNvSpPr/>
      </xdr:nvSpPr>
      <xdr:spPr>
        <a:xfrm>
          <a:off x="7576184" y="8103869"/>
          <a:ext cx="3451861" cy="1175386"/>
        </a:xfrm>
        <a:prstGeom prst="wedgeRoundRectCallout">
          <a:avLst>
            <a:gd name="adj1" fmla="val -64755"/>
            <a:gd name="adj2" fmla="val -47434"/>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有：当センター職員とお打合せをされた場合。</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　（当センター職員名を入力）</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無：お打ち合わせなしの場合。</a:t>
          </a:r>
        </a:p>
      </xdr:txBody>
    </xdr:sp>
    <xdr:clientData/>
  </xdr:twoCellAnchor>
  <xdr:twoCellAnchor>
    <xdr:from>
      <xdr:col>39</xdr:col>
      <xdr:colOff>85725</xdr:colOff>
      <xdr:row>30</xdr:row>
      <xdr:rowOff>114300</xdr:rowOff>
    </xdr:from>
    <xdr:to>
      <xdr:col>46</xdr:col>
      <xdr:colOff>200025</xdr:colOff>
      <xdr:row>39</xdr:row>
      <xdr:rowOff>76200</xdr:rowOff>
    </xdr:to>
    <xdr:sp macro="" textlink="">
      <xdr:nvSpPr>
        <xdr:cNvPr id="22" name="吹き出し: 角を丸めた四角形 21">
          <a:extLst>
            <a:ext uri="{FF2B5EF4-FFF2-40B4-BE49-F238E27FC236}">
              <a16:creationId xmlns:a16="http://schemas.microsoft.com/office/drawing/2014/main" id="{00000000-0008-0000-0300-000016000000}"/>
            </a:ext>
          </a:extLst>
        </xdr:cNvPr>
        <xdr:cNvSpPr/>
      </xdr:nvSpPr>
      <xdr:spPr>
        <a:xfrm>
          <a:off x="7743825" y="4257675"/>
          <a:ext cx="3781425" cy="1171575"/>
        </a:xfrm>
        <a:prstGeom prst="wedgeRoundRectCallout">
          <a:avLst>
            <a:gd name="adj1" fmla="val -55174"/>
            <a:gd name="adj2" fmla="val -16240"/>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品質・性能確認：一般的な試験の場合。</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その他：</a:t>
          </a:r>
          <a:r>
            <a:rPr kumimoji="1" lang="en-US" altLang="ja-JP" sz="1100" b="0" cap="none" spc="0">
              <a:ln w="0"/>
              <a:solidFill>
                <a:schemeClr val="tx1"/>
              </a:solidFill>
              <a:effectLst>
                <a:outerShdw blurRad="38100" dist="19050" dir="2700000" algn="tl" rotWithShape="0">
                  <a:schemeClr val="dk1">
                    <a:alpha val="40000"/>
                  </a:schemeClr>
                </a:outerShdw>
              </a:effectLst>
            </a:rPr>
            <a:t>JNLA</a:t>
          </a:r>
          <a:r>
            <a:rPr kumimoji="1" lang="ja-JP" altLang="en-US" sz="1100" b="0" cap="none" spc="0">
              <a:ln w="0"/>
              <a:solidFill>
                <a:schemeClr val="tx1"/>
              </a:solidFill>
              <a:effectLst>
                <a:outerShdw blurRad="38100" dist="19050" dir="2700000" algn="tl" rotWithShape="0">
                  <a:schemeClr val="dk1">
                    <a:alpha val="40000"/>
                  </a:schemeClr>
                </a:outerShdw>
              </a:effectLst>
            </a:rPr>
            <a:t>試験の場合。その際は（）内に</a:t>
          </a:r>
          <a:r>
            <a:rPr kumimoji="1" lang="en-US" altLang="ja-JP" sz="1100" b="0" cap="none" spc="0">
              <a:ln w="0"/>
              <a:solidFill>
                <a:schemeClr val="tx1"/>
              </a:solidFill>
              <a:effectLst>
                <a:outerShdw blurRad="38100" dist="19050" dir="2700000" algn="tl" rotWithShape="0">
                  <a:schemeClr val="dk1">
                    <a:alpha val="40000"/>
                  </a:schemeClr>
                </a:outerShdw>
              </a:effectLst>
            </a:rPr>
            <a:t>JNLA</a:t>
          </a:r>
          <a:r>
            <a:rPr kumimoji="1" lang="ja-JP" altLang="en-US" sz="1100" b="0" cap="none" spc="0">
              <a:ln w="0"/>
              <a:solidFill>
                <a:schemeClr val="tx1"/>
              </a:solidFill>
              <a:effectLst>
                <a:outerShdw blurRad="38100" dist="19050" dir="2700000" algn="tl" rotWithShape="0">
                  <a:schemeClr val="dk1">
                    <a:alpha val="40000"/>
                  </a:schemeClr>
                </a:outerShdw>
              </a:effectLst>
            </a:rPr>
            <a:t>とご入力ください。</a:t>
          </a:r>
        </a:p>
      </xdr:txBody>
    </xdr:sp>
    <xdr:clientData/>
  </xdr:twoCellAnchor>
  <mc:AlternateContent xmlns:mc="http://schemas.openxmlformats.org/markup-compatibility/2006">
    <mc:Choice xmlns:a14="http://schemas.microsoft.com/office/drawing/2010/main" Requires="a14">
      <xdr:twoCellAnchor editAs="oneCell">
        <xdr:from>
          <xdr:col>15</xdr:col>
          <xdr:colOff>175260</xdr:colOff>
          <xdr:row>33</xdr:row>
          <xdr:rowOff>22860</xdr:rowOff>
        </xdr:from>
        <xdr:to>
          <xdr:col>17</xdr:col>
          <xdr:colOff>38100</xdr:colOff>
          <xdr:row>34</xdr:row>
          <xdr:rowOff>121920</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33</xdr:row>
          <xdr:rowOff>30480</xdr:rowOff>
        </xdr:from>
        <xdr:to>
          <xdr:col>10</xdr:col>
          <xdr:colOff>30480</xdr:colOff>
          <xdr:row>34</xdr:row>
          <xdr:rowOff>137160</xdr:rowOff>
        </xdr:to>
        <xdr:sp macro="" textlink="">
          <xdr:nvSpPr>
            <xdr:cNvPr id="5138" name="Option Button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137160</xdr:rowOff>
        </xdr:from>
        <xdr:to>
          <xdr:col>9</xdr:col>
          <xdr:colOff>152400</xdr:colOff>
          <xdr:row>21</xdr:row>
          <xdr:rowOff>30480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15240</xdr:colOff>
      <xdr:row>0</xdr:row>
      <xdr:rowOff>53341</xdr:rowOff>
    </xdr:from>
    <xdr:to>
      <xdr:col>18</xdr:col>
      <xdr:colOff>274319</xdr:colOff>
      <xdr:row>38</xdr:row>
      <xdr:rowOff>73669</xdr:rowOff>
    </xdr:to>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15240" y="53341"/>
          <a:ext cx="9037319" cy="639064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printerSettings" Target="../printerSettings/printerSettings3.bin"/><Relationship Id="rId16" Type="http://schemas.openxmlformats.org/officeDocument/2006/relationships/ctrlProp" Target="../ctrlProps/ctrlProp26.xml"/><Relationship Id="rId1" Type="http://schemas.openxmlformats.org/officeDocument/2006/relationships/hyperlink" Target="mailto:kenzai@jtccm.or.jp"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omments" Target="../comments2.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Q84"/>
  <sheetViews>
    <sheetView showGridLines="0" tabSelected="1" zoomScaleNormal="100" workbookViewId="0">
      <selection activeCell="L26" sqref="L26:AM27"/>
    </sheetView>
  </sheetViews>
  <sheetFormatPr defaultRowHeight="12" customHeight="1"/>
  <cols>
    <col min="1" max="2" width="4.140625" style="7" customWidth="1"/>
    <col min="3" max="4" width="2.85546875" style="7" customWidth="1"/>
    <col min="5" max="11" width="3.28515625" style="7" customWidth="1"/>
    <col min="12" max="19" width="3.140625" style="7" customWidth="1"/>
    <col min="20" max="22" width="3.7109375" style="7" customWidth="1"/>
    <col min="23" max="26" width="3.140625" style="7" customWidth="1"/>
    <col min="27" max="39" width="3.7109375" style="7" customWidth="1"/>
    <col min="40" max="40" width="4.140625" style="7" customWidth="1"/>
    <col min="41" max="41" width="9.28515625" style="7"/>
    <col min="42" max="42" width="12.42578125" style="7" bestFit="1" customWidth="1"/>
    <col min="43" max="43" width="10.140625" style="7" bestFit="1" customWidth="1"/>
    <col min="44" max="268" width="9.28515625" style="7"/>
    <col min="269" max="269" width="4.28515625" style="7" customWidth="1"/>
    <col min="270" max="270" width="4.140625" style="7" customWidth="1"/>
    <col min="271" max="288" width="6.42578125" style="7" customWidth="1"/>
    <col min="289" max="289" width="3.85546875" style="7" customWidth="1"/>
    <col min="290" max="290" width="4.140625" style="7" customWidth="1"/>
    <col min="291" max="524" width="9.28515625" style="7"/>
    <col min="525" max="525" width="4.28515625" style="7" customWidth="1"/>
    <col min="526" max="526" width="4.140625" style="7" customWidth="1"/>
    <col min="527" max="544" width="6.42578125" style="7" customWidth="1"/>
    <col min="545" max="545" width="3.85546875" style="7" customWidth="1"/>
    <col min="546" max="546" width="4.140625" style="7" customWidth="1"/>
    <col min="547" max="780" width="9.28515625" style="7"/>
    <col min="781" max="781" width="4.28515625" style="7" customWidth="1"/>
    <col min="782" max="782" width="4.140625" style="7" customWidth="1"/>
    <col min="783" max="800" width="6.42578125" style="7" customWidth="1"/>
    <col min="801" max="801" width="3.85546875" style="7" customWidth="1"/>
    <col min="802" max="802" width="4.140625" style="7" customWidth="1"/>
    <col min="803" max="1036" width="9.28515625" style="7"/>
    <col min="1037" max="1037" width="4.28515625" style="7" customWidth="1"/>
    <col min="1038" max="1038" width="4.140625" style="7" customWidth="1"/>
    <col min="1039" max="1056" width="6.42578125" style="7" customWidth="1"/>
    <col min="1057" max="1057" width="3.85546875" style="7" customWidth="1"/>
    <col min="1058" max="1058" width="4.140625" style="7" customWidth="1"/>
    <col min="1059" max="1292" width="9.28515625" style="7"/>
    <col min="1293" max="1293" width="4.28515625" style="7" customWidth="1"/>
    <col min="1294" max="1294" width="4.140625" style="7" customWidth="1"/>
    <col min="1295" max="1312" width="6.42578125" style="7" customWidth="1"/>
    <col min="1313" max="1313" width="3.85546875" style="7" customWidth="1"/>
    <col min="1314" max="1314" width="4.140625" style="7" customWidth="1"/>
    <col min="1315" max="1548" width="9.28515625" style="7"/>
    <col min="1549" max="1549" width="4.28515625" style="7" customWidth="1"/>
    <col min="1550" max="1550" width="4.140625" style="7" customWidth="1"/>
    <col min="1551" max="1568" width="6.42578125" style="7" customWidth="1"/>
    <col min="1569" max="1569" width="3.85546875" style="7" customWidth="1"/>
    <col min="1570" max="1570" width="4.140625" style="7" customWidth="1"/>
    <col min="1571" max="1804" width="9.28515625" style="7"/>
    <col min="1805" max="1805" width="4.28515625" style="7" customWidth="1"/>
    <col min="1806" max="1806" width="4.140625" style="7" customWidth="1"/>
    <col min="1807" max="1824" width="6.42578125" style="7" customWidth="1"/>
    <col min="1825" max="1825" width="3.85546875" style="7" customWidth="1"/>
    <col min="1826" max="1826" width="4.140625" style="7" customWidth="1"/>
    <col min="1827" max="2060" width="9.28515625" style="7"/>
    <col min="2061" max="2061" width="4.28515625" style="7" customWidth="1"/>
    <col min="2062" max="2062" width="4.140625" style="7" customWidth="1"/>
    <col min="2063" max="2080" width="6.42578125" style="7" customWidth="1"/>
    <col min="2081" max="2081" width="3.85546875" style="7" customWidth="1"/>
    <col min="2082" max="2082" width="4.140625" style="7" customWidth="1"/>
    <col min="2083" max="2316" width="9.28515625" style="7"/>
    <col min="2317" max="2317" width="4.28515625" style="7" customWidth="1"/>
    <col min="2318" max="2318" width="4.140625" style="7" customWidth="1"/>
    <col min="2319" max="2336" width="6.42578125" style="7" customWidth="1"/>
    <col min="2337" max="2337" width="3.85546875" style="7" customWidth="1"/>
    <col min="2338" max="2338" width="4.140625" style="7" customWidth="1"/>
    <col min="2339" max="2572" width="9.28515625" style="7"/>
    <col min="2573" max="2573" width="4.28515625" style="7" customWidth="1"/>
    <col min="2574" max="2574" width="4.140625" style="7" customWidth="1"/>
    <col min="2575" max="2592" width="6.42578125" style="7" customWidth="1"/>
    <col min="2593" max="2593" width="3.85546875" style="7" customWidth="1"/>
    <col min="2594" max="2594" width="4.140625" style="7" customWidth="1"/>
    <col min="2595" max="2828" width="9.28515625" style="7"/>
    <col min="2829" max="2829" width="4.28515625" style="7" customWidth="1"/>
    <col min="2830" max="2830" width="4.140625" style="7" customWidth="1"/>
    <col min="2831" max="2848" width="6.42578125" style="7" customWidth="1"/>
    <col min="2849" max="2849" width="3.85546875" style="7" customWidth="1"/>
    <col min="2850" max="2850" width="4.140625" style="7" customWidth="1"/>
    <col min="2851" max="3084" width="9.28515625" style="7"/>
    <col min="3085" max="3085" width="4.28515625" style="7" customWidth="1"/>
    <col min="3086" max="3086" width="4.140625" style="7" customWidth="1"/>
    <col min="3087" max="3104" width="6.42578125" style="7" customWidth="1"/>
    <col min="3105" max="3105" width="3.85546875" style="7" customWidth="1"/>
    <col min="3106" max="3106" width="4.140625" style="7" customWidth="1"/>
    <col min="3107" max="3340" width="9.28515625" style="7"/>
    <col min="3341" max="3341" width="4.28515625" style="7" customWidth="1"/>
    <col min="3342" max="3342" width="4.140625" style="7" customWidth="1"/>
    <col min="3343" max="3360" width="6.42578125" style="7" customWidth="1"/>
    <col min="3361" max="3361" width="3.85546875" style="7" customWidth="1"/>
    <col min="3362" max="3362" width="4.140625" style="7" customWidth="1"/>
    <col min="3363" max="3596" width="9.28515625" style="7"/>
    <col min="3597" max="3597" width="4.28515625" style="7" customWidth="1"/>
    <col min="3598" max="3598" width="4.140625" style="7" customWidth="1"/>
    <col min="3599" max="3616" width="6.42578125" style="7" customWidth="1"/>
    <col min="3617" max="3617" width="3.85546875" style="7" customWidth="1"/>
    <col min="3618" max="3618" width="4.140625" style="7" customWidth="1"/>
    <col min="3619" max="3852" width="9.28515625" style="7"/>
    <col min="3853" max="3853" width="4.28515625" style="7" customWidth="1"/>
    <col min="3854" max="3854" width="4.140625" style="7" customWidth="1"/>
    <col min="3855" max="3872" width="6.42578125" style="7" customWidth="1"/>
    <col min="3873" max="3873" width="3.85546875" style="7" customWidth="1"/>
    <col min="3874" max="3874" width="4.140625" style="7" customWidth="1"/>
    <col min="3875" max="4108" width="9.28515625" style="7"/>
    <col min="4109" max="4109" width="4.28515625" style="7" customWidth="1"/>
    <col min="4110" max="4110" width="4.140625" style="7" customWidth="1"/>
    <col min="4111" max="4128" width="6.42578125" style="7" customWidth="1"/>
    <col min="4129" max="4129" width="3.85546875" style="7" customWidth="1"/>
    <col min="4130" max="4130" width="4.140625" style="7" customWidth="1"/>
    <col min="4131" max="4364" width="9.28515625" style="7"/>
    <col min="4365" max="4365" width="4.28515625" style="7" customWidth="1"/>
    <col min="4366" max="4366" width="4.140625" style="7" customWidth="1"/>
    <col min="4367" max="4384" width="6.42578125" style="7" customWidth="1"/>
    <col min="4385" max="4385" width="3.85546875" style="7" customWidth="1"/>
    <col min="4386" max="4386" width="4.140625" style="7" customWidth="1"/>
    <col min="4387" max="4620" width="9.28515625" style="7"/>
    <col min="4621" max="4621" width="4.28515625" style="7" customWidth="1"/>
    <col min="4622" max="4622" width="4.140625" style="7" customWidth="1"/>
    <col min="4623" max="4640" width="6.42578125" style="7" customWidth="1"/>
    <col min="4641" max="4641" width="3.85546875" style="7" customWidth="1"/>
    <col min="4642" max="4642" width="4.140625" style="7" customWidth="1"/>
    <col min="4643" max="4876" width="9.28515625" style="7"/>
    <col min="4877" max="4877" width="4.28515625" style="7" customWidth="1"/>
    <col min="4878" max="4878" width="4.140625" style="7" customWidth="1"/>
    <col min="4879" max="4896" width="6.42578125" style="7" customWidth="1"/>
    <col min="4897" max="4897" width="3.85546875" style="7" customWidth="1"/>
    <col min="4898" max="4898" width="4.140625" style="7" customWidth="1"/>
    <col min="4899" max="5132" width="9.28515625" style="7"/>
    <col min="5133" max="5133" width="4.28515625" style="7" customWidth="1"/>
    <col min="5134" max="5134" width="4.140625" style="7" customWidth="1"/>
    <col min="5135" max="5152" width="6.42578125" style="7" customWidth="1"/>
    <col min="5153" max="5153" width="3.85546875" style="7" customWidth="1"/>
    <col min="5154" max="5154" width="4.140625" style="7" customWidth="1"/>
    <col min="5155" max="5388" width="9.28515625" style="7"/>
    <col min="5389" max="5389" width="4.28515625" style="7" customWidth="1"/>
    <col min="5390" max="5390" width="4.140625" style="7" customWidth="1"/>
    <col min="5391" max="5408" width="6.42578125" style="7" customWidth="1"/>
    <col min="5409" max="5409" width="3.85546875" style="7" customWidth="1"/>
    <col min="5410" max="5410" width="4.140625" style="7" customWidth="1"/>
    <col min="5411" max="5644" width="9.28515625" style="7"/>
    <col min="5645" max="5645" width="4.28515625" style="7" customWidth="1"/>
    <col min="5646" max="5646" width="4.140625" style="7" customWidth="1"/>
    <col min="5647" max="5664" width="6.42578125" style="7" customWidth="1"/>
    <col min="5665" max="5665" width="3.85546875" style="7" customWidth="1"/>
    <col min="5666" max="5666" width="4.140625" style="7" customWidth="1"/>
    <col min="5667" max="5900" width="9.28515625" style="7"/>
    <col min="5901" max="5901" width="4.28515625" style="7" customWidth="1"/>
    <col min="5902" max="5902" width="4.140625" style="7" customWidth="1"/>
    <col min="5903" max="5920" width="6.42578125" style="7" customWidth="1"/>
    <col min="5921" max="5921" width="3.85546875" style="7" customWidth="1"/>
    <col min="5922" max="5922" width="4.140625" style="7" customWidth="1"/>
    <col min="5923" max="6156" width="9.28515625" style="7"/>
    <col min="6157" max="6157" width="4.28515625" style="7" customWidth="1"/>
    <col min="6158" max="6158" width="4.140625" style="7" customWidth="1"/>
    <col min="6159" max="6176" width="6.42578125" style="7" customWidth="1"/>
    <col min="6177" max="6177" width="3.85546875" style="7" customWidth="1"/>
    <col min="6178" max="6178" width="4.140625" style="7" customWidth="1"/>
    <col min="6179" max="6412" width="9.28515625" style="7"/>
    <col min="6413" max="6413" width="4.28515625" style="7" customWidth="1"/>
    <col min="6414" max="6414" width="4.140625" style="7" customWidth="1"/>
    <col min="6415" max="6432" width="6.42578125" style="7" customWidth="1"/>
    <col min="6433" max="6433" width="3.85546875" style="7" customWidth="1"/>
    <col min="6434" max="6434" width="4.140625" style="7" customWidth="1"/>
    <col min="6435" max="6668" width="9.28515625" style="7"/>
    <col min="6669" max="6669" width="4.28515625" style="7" customWidth="1"/>
    <col min="6670" max="6670" width="4.140625" style="7" customWidth="1"/>
    <col min="6671" max="6688" width="6.42578125" style="7" customWidth="1"/>
    <col min="6689" max="6689" width="3.85546875" style="7" customWidth="1"/>
    <col min="6690" max="6690" width="4.140625" style="7" customWidth="1"/>
    <col min="6691" max="6924" width="9.28515625" style="7"/>
    <col min="6925" max="6925" width="4.28515625" style="7" customWidth="1"/>
    <col min="6926" max="6926" width="4.140625" style="7" customWidth="1"/>
    <col min="6927" max="6944" width="6.42578125" style="7" customWidth="1"/>
    <col min="6945" max="6945" width="3.85546875" style="7" customWidth="1"/>
    <col min="6946" max="6946" width="4.140625" style="7" customWidth="1"/>
    <col min="6947" max="7180" width="9.28515625" style="7"/>
    <col min="7181" max="7181" width="4.28515625" style="7" customWidth="1"/>
    <col min="7182" max="7182" width="4.140625" style="7" customWidth="1"/>
    <col min="7183" max="7200" width="6.42578125" style="7" customWidth="1"/>
    <col min="7201" max="7201" width="3.85546875" style="7" customWidth="1"/>
    <col min="7202" max="7202" width="4.140625" style="7" customWidth="1"/>
    <col min="7203" max="7436" width="9.28515625" style="7"/>
    <col min="7437" max="7437" width="4.28515625" style="7" customWidth="1"/>
    <col min="7438" max="7438" width="4.140625" style="7" customWidth="1"/>
    <col min="7439" max="7456" width="6.42578125" style="7" customWidth="1"/>
    <col min="7457" max="7457" width="3.85546875" style="7" customWidth="1"/>
    <col min="7458" max="7458" width="4.140625" style="7" customWidth="1"/>
    <col min="7459" max="7692" width="9.28515625" style="7"/>
    <col min="7693" max="7693" width="4.28515625" style="7" customWidth="1"/>
    <col min="7694" max="7694" width="4.140625" style="7" customWidth="1"/>
    <col min="7695" max="7712" width="6.42578125" style="7" customWidth="1"/>
    <col min="7713" max="7713" width="3.85546875" style="7" customWidth="1"/>
    <col min="7714" max="7714" width="4.140625" style="7" customWidth="1"/>
    <col min="7715" max="7948" width="9.28515625" style="7"/>
    <col min="7949" max="7949" width="4.28515625" style="7" customWidth="1"/>
    <col min="7950" max="7950" width="4.140625" style="7" customWidth="1"/>
    <col min="7951" max="7968" width="6.42578125" style="7" customWidth="1"/>
    <col min="7969" max="7969" width="3.85546875" style="7" customWidth="1"/>
    <col min="7970" max="7970" width="4.140625" style="7" customWidth="1"/>
    <col min="7971" max="8204" width="9.28515625" style="7"/>
    <col min="8205" max="8205" width="4.28515625" style="7" customWidth="1"/>
    <col min="8206" max="8206" width="4.140625" style="7" customWidth="1"/>
    <col min="8207" max="8224" width="6.42578125" style="7" customWidth="1"/>
    <col min="8225" max="8225" width="3.85546875" style="7" customWidth="1"/>
    <col min="8226" max="8226" width="4.140625" style="7" customWidth="1"/>
    <col min="8227" max="8460" width="9.28515625" style="7"/>
    <col min="8461" max="8461" width="4.28515625" style="7" customWidth="1"/>
    <col min="8462" max="8462" width="4.140625" style="7" customWidth="1"/>
    <col min="8463" max="8480" width="6.42578125" style="7" customWidth="1"/>
    <col min="8481" max="8481" width="3.85546875" style="7" customWidth="1"/>
    <col min="8482" max="8482" width="4.140625" style="7" customWidth="1"/>
    <col min="8483" max="8716" width="9.28515625" style="7"/>
    <col min="8717" max="8717" width="4.28515625" style="7" customWidth="1"/>
    <col min="8718" max="8718" width="4.140625" style="7" customWidth="1"/>
    <col min="8719" max="8736" width="6.42578125" style="7" customWidth="1"/>
    <col min="8737" max="8737" width="3.85546875" style="7" customWidth="1"/>
    <col min="8738" max="8738" width="4.140625" style="7" customWidth="1"/>
    <col min="8739" max="8972" width="9.28515625" style="7"/>
    <col min="8973" max="8973" width="4.28515625" style="7" customWidth="1"/>
    <col min="8974" max="8974" width="4.140625" style="7" customWidth="1"/>
    <col min="8975" max="8992" width="6.42578125" style="7" customWidth="1"/>
    <col min="8993" max="8993" width="3.85546875" style="7" customWidth="1"/>
    <col min="8994" max="8994" width="4.140625" style="7" customWidth="1"/>
    <col min="8995" max="9228" width="9.28515625" style="7"/>
    <col min="9229" max="9229" width="4.28515625" style="7" customWidth="1"/>
    <col min="9230" max="9230" width="4.140625" style="7" customWidth="1"/>
    <col min="9231" max="9248" width="6.42578125" style="7" customWidth="1"/>
    <col min="9249" max="9249" width="3.85546875" style="7" customWidth="1"/>
    <col min="9250" max="9250" width="4.140625" style="7" customWidth="1"/>
    <col min="9251" max="9484" width="9.28515625" style="7"/>
    <col min="9485" max="9485" width="4.28515625" style="7" customWidth="1"/>
    <col min="9486" max="9486" width="4.140625" style="7" customWidth="1"/>
    <col min="9487" max="9504" width="6.42578125" style="7" customWidth="1"/>
    <col min="9505" max="9505" width="3.85546875" style="7" customWidth="1"/>
    <col min="9506" max="9506" width="4.140625" style="7" customWidth="1"/>
    <col min="9507" max="9740" width="9.28515625" style="7"/>
    <col min="9741" max="9741" width="4.28515625" style="7" customWidth="1"/>
    <col min="9742" max="9742" width="4.140625" style="7" customWidth="1"/>
    <col min="9743" max="9760" width="6.42578125" style="7" customWidth="1"/>
    <col min="9761" max="9761" width="3.85546875" style="7" customWidth="1"/>
    <col min="9762" max="9762" width="4.140625" style="7" customWidth="1"/>
    <col min="9763" max="9996" width="9.28515625" style="7"/>
    <col min="9997" max="9997" width="4.28515625" style="7" customWidth="1"/>
    <col min="9998" max="9998" width="4.140625" style="7" customWidth="1"/>
    <col min="9999" max="10016" width="6.42578125" style="7" customWidth="1"/>
    <col min="10017" max="10017" width="3.85546875" style="7" customWidth="1"/>
    <col min="10018" max="10018" width="4.140625" style="7" customWidth="1"/>
    <col min="10019" max="10252" width="9.28515625" style="7"/>
    <col min="10253" max="10253" width="4.28515625" style="7" customWidth="1"/>
    <col min="10254" max="10254" width="4.140625" style="7" customWidth="1"/>
    <col min="10255" max="10272" width="6.42578125" style="7" customWidth="1"/>
    <col min="10273" max="10273" width="3.85546875" style="7" customWidth="1"/>
    <col min="10274" max="10274" width="4.140625" style="7" customWidth="1"/>
    <col min="10275" max="10508" width="9.28515625" style="7"/>
    <col min="10509" max="10509" width="4.28515625" style="7" customWidth="1"/>
    <col min="10510" max="10510" width="4.140625" style="7" customWidth="1"/>
    <col min="10511" max="10528" width="6.42578125" style="7" customWidth="1"/>
    <col min="10529" max="10529" width="3.85546875" style="7" customWidth="1"/>
    <col min="10530" max="10530" width="4.140625" style="7" customWidth="1"/>
    <col min="10531" max="10764" width="9.28515625" style="7"/>
    <col min="10765" max="10765" width="4.28515625" style="7" customWidth="1"/>
    <col min="10766" max="10766" width="4.140625" style="7" customWidth="1"/>
    <col min="10767" max="10784" width="6.42578125" style="7" customWidth="1"/>
    <col min="10785" max="10785" width="3.85546875" style="7" customWidth="1"/>
    <col min="10786" max="10786" width="4.140625" style="7" customWidth="1"/>
    <col min="10787" max="11020" width="9.28515625" style="7"/>
    <col min="11021" max="11021" width="4.28515625" style="7" customWidth="1"/>
    <col min="11022" max="11022" width="4.140625" style="7" customWidth="1"/>
    <col min="11023" max="11040" width="6.42578125" style="7" customWidth="1"/>
    <col min="11041" max="11041" width="3.85546875" style="7" customWidth="1"/>
    <col min="11042" max="11042" width="4.140625" style="7" customWidth="1"/>
    <col min="11043" max="11276" width="9.28515625" style="7"/>
    <col min="11277" max="11277" width="4.28515625" style="7" customWidth="1"/>
    <col min="11278" max="11278" width="4.140625" style="7" customWidth="1"/>
    <col min="11279" max="11296" width="6.42578125" style="7" customWidth="1"/>
    <col min="11297" max="11297" width="3.85546875" style="7" customWidth="1"/>
    <col min="11298" max="11298" width="4.140625" style="7" customWidth="1"/>
    <col min="11299" max="11532" width="9.28515625" style="7"/>
    <col min="11533" max="11533" width="4.28515625" style="7" customWidth="1"/>
    <col min="11534" max="11534" width="4.140625" style="7" customWidth="1"/>
    <col min="11535" max="11552" width="6.42578125" style="7" customWidth="1"/>
    <col min="11553" max="11553" width="3.85546875" style="7" customWidth="1"/>
    <col min="11554" max="11554" width="4.140625" style="7" customWidth="1"/>
    <col min="11555" max="11788" width="9.28515625" style="7"/>
    <col min="11789" max="11789" width="4.28515625" style="7" customWidth="1"/>
    <col min="11790" max="11790" width="4.140625" style="7" customWidth="1"/>
    <col min="11791" max="11808" width="6.42578125" style="7" customWidth="1"/>
    <col min="11809" max="11809" width="3.85546875" style="7" customWidth="1"/>
    <col min="11810" max="11810" width="4.140625" style="7" customWidth="1"/>
    <col min="11811" max="12044" width="9.28515625" style="7"/>
    <col min="12045" max="12045" width="4.28515625" style="7" customWidth="1"/>
    <col min="12046" max="12046" width="4.140625" style="7" customWidth="1"/>
    <col min="12047" max="12064" width="6.42578125" style="7" customWidth="1"/>
    <col min="12065" max="12065" width="3.85546875" style="7" customWidth="1"/>
    <col min="12066" max="12066" width="4.140625" style="7" customWidth="1"/>
    <col min="12067" max="12300" width="9.28515625" style="7"/>
    <col min="12301" max="12301" width="4.28515625" style="7" customWidth="1"/>
    <col min="12302" max="12302" width="4.140625" style="7" customWidth="1"/>
    <col min="12303" max="12320" width="6.42578125" style="7" customWidth="1"/>
    <col min="12321" max="12321" width="3.85546875" style="7" customWidth="1"/>
    <col min="12322" max="12322" width="4.140625" style="7" customWidth="1"/>
    <col min="12323" max="12556" width="9.28515625" style="7"/>
    <col min="12557" max="12557" width="4.28515625" style="7" customWidth="1"/>
    <col min="12558" max="12558" width="4.140625" style="7" customWidth="1"/>
    <col min="12559" max="12576" width="6.42578125" style="7" customWidth="1"/>
    <col min="12577" max="12577" width="3.85546875" style="7" customWidth="1"/>
    <col min="12578" max="12578" width="4.140625" style="7" customWidth="1"/>
    <col min="12579" max="12812" width="9.28515625" style="7"/>
    <col min="12813" max="12813" width="4.28515625" style="7" customWidth="1"/>
    <col min="12814" max="12814" width="4.140625" style="7" customWidth="1"/>
    <col min="12815" max="12832" width="6.42578125" style="7" customWidth="1"/>
    <col min="12833" max="12833" width="3.85546875" style="7" customWidth="1"/>
    <col min="12834" max="12834" width="4.140625" style="7" customWidth="1"/>
    <col min="12835" max="13068" width="9.28515625" style="7"/>
    <col min="13069" max="13069" width="4.28515625" style="7" customWidth="1"/>
    <col min="13070" max="13070" width="4.140625" style="7" customWidth="1"/>
    <col min="13071" max="13088" width="6.42578125" style="7" customWidth="1"/>
    <col min="13089" max="13089" width="3.85546875" style="7" customWidth="1"/>
    <col min="13090" max="13090" width="4.140625" style="7" customWidth="1"/>
    <col min="13091" max="13324" width="9.28515625" style="7"/>
    <col min="13325" max="13325" width="4.28515625" style="7" customWidth="1"/>
    <col min="13326" max="13326" width="4.140625" style="7" customWidth="1"/>
    <col min="13327" max="13344" width="6.42578125" style="7" customWidth="1"/>
    <col min="13345" max="13345" width="3.85546875" style="7" customWidth="1"/>
    <col min="13346" max="13346" width="4.140625" style="7" customWidth="1"/>
    <col min="13347" max="13580" width="9.28515625" style="7"/>
    <col min="13581" max="13581" width="4.28515625" style="7" customWidth="1"/>
    <col min="13582" max="13582" width="4.140625" style="7" customWidth="1"/>
    <col min="13583" max="13600" width="6.42578125" style="7" customWidth="1"/>
    <col min="13601" max="13601" width="3.85546875" style="7" customWidth="1"/>
    <col min="13602" max="13602" width="4.140625" style="7" customWidth="1"/>
    <col min="13603" max="13836" width="9.28515625" style="7"/>
    <col min="13837" max="13837" width="4.28515625" style="7" customWidth="1"/>
    <col min="13838" max="13838" width="4.140625" style="7" customWidth="1"/>
    <col min="13839" max="13856" width="6.42578125" style="7" customWidth="1"/>
    <col min="13857" max="13857" width="3.85546875" style="7" customWidth="1"/>
    <col min="13858" max="13858" width="4.140625" style="7" customWidth="1"/>
    <col min="13859" max="14092" width="9.28515625" style="7"/>
    <col min="14093" max="14093" width="4.28515625" style="7" customWidth="1"/>
    <col min="14094" max="14094" width="4.140625" style="7" customWidth="1"/>
    <col min="14095" max="14112" width="6.42578125" style="7" customWidth="1"/>
    <col min="14113" max="14113" width="3.85546875" style="7" customWidth="1"/>
    <col min="14114" max="14114" width="4.140625" style="7" customWidth="1"/>
    <col min="14115" max="14348" width="9.28515625" style="7"/>
    <col min="14349" max="14349" width="4.28515625" style="7" customWidth="1"/>
    <col min="14350" max="14350" width="4.140625" style="7" customWidth="1"/>
    <col min="14351" max="14368" width="6.42578125" style="7" customWidth="1"/>
    <col min="14369" max="14369" width="3.85546875" style="7" customWidth="1"/>
    <col min="14370" max="14370" width="4.140625" style="7" customWidth="1"/>
    <col min="14371" max="14604" width="9.28515625" style="7"/>
    <col min="14605" max="14605" width="4.28515625" style="7" customWidth="1"/>
    <col min="14606" max="14606" width="4.140625" style="7" customWidth="1"/>
    <col min="14607" max="14624" width="6.42578125" style="7" customWidth="1"/>
    <col min="14625" max="14625" width="3.85546875" style="7" customWidth="1"/>
    <col min="14626" max="14626" width="4.140625" style="7" customWidth="1"/>
    <col min="14627" max="14860" width="9.28515625" style="7"/>
    <col min="14861" max="14861" width="4.28515625" style="7" customWidth="1"/>
    <col min="14862" max="14862" width="4.140625" style="7" customWidth="1"/>
    <col min="14863" max="14880" width="6.42578125" style="7" customWidth="1"/>
    <col min="14881" max="14881" width="3.85546875" style="7" customWidth="1"/>
    <col min="14882" max="14882" width="4.140625" style="7" customWidth="1"/>
    <col min="14883" max="15116" width="9.28515625" style="7"/>
    <col min="15117" max="15117" width="4.28515625" style="7" customWidth="1"/>
    <col min="15118" max="15118" width="4.140625" style="7" customWidth="1"/>
    <col min="15119" max="15136" width="6.42578125" style="7" customWidth="1"/>
    <col min="15137" max="15137" width="3.85546875" style="7" customWidth="1"/>
    <col min="15138" max="15138" width="4.140625" style="7" customWidth="1"/>
    <col min="15139" max="15372" width="9.28515625" style="7"/>
    <col min="15373" max="15373" width="4.28515625" style="7" customWidth="1"/>
    <col min="15374" max="15374" width="4.140625" style="7" customWidth="1"/>
    <col min="15375" max="15392" width="6.42578125" style="7" customWidth="1"/>
    <col min="15393" max="15393" width="3.85546875" style="7" customWidth="1"/>
    <col min="15394" max="15394" width="4.140625" style="7" customWidth="1"/>
    <col min="15395" max="15628" width="9.28515625" style="7"/>
    <col min="15629" max="15629" width="4.28515625" style="7" customWidth="1"/>
    <col min="15630" max="15630" width="4.140625" style="7" customWidth="1"/>
    <col min="15631" max="15648" width="6.42578125" style="7" customWidth="1"/>
    <col min="15649" max="15649" width="3.85546875" style="7" customWidth="1"/>
    <col min="15650" max="15650" width="4.140625" style="7" customWidth="1"/>
    <col min="15651" max="15884" width="9.28515625" style="7"/>
    <col min="15885" max="15885" width="4.28515625" style="7" customWidth="1"/>
    <col min="15886" max="15886" width="4.140625" style="7" customWidth="1"/>
    <col min="15887" max="15904" width="6.42578125" style="7" customWidth="1"/>
    <col min="15905" max="15905" width="3.85546875" style="7" customWidth="1"/>
    <col min="15906" max="15906" width="4.140625" style="7" customWidth="1"/>
    <col min="15907" max="16140" width="9.28515625" style="7"/>
    <col min="16141" max="16141" width="4.28515625" style="7" customWidth="1"/>
    <col min="16142" max="16142" width="4.140625" style="7" customWidth="1"/>
    <col min="16143" max="16160" width="6.42578125" style="7" customWidth="1"/>
    <col min="16161" max="16161" width="3.85546875" style="7" customWidth="1"/>
    <col min="16162" max="16162" width="4.140625" style="7" customWidth="1"/>
    <col min="16163" max="16384" width="9.28515625" style="7"/>
  </cols>
  <sheetData>
    <row r="2" spans="2:43" ht="11.25" customHeigh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row>
    <row r="3" spans="2:43" ht="9.75" customHeight="1">
      <c r="B3" s="6"/>
      <c r="C3" s="337" t="s">
        <v>45</v>
      </c>
      <c r="D3" s="337"/>
      <c r="E3" s="337"/>
      <c r="F3" s="337"/>
      <c r="G3" s="337"/>
      <c r="H3" s="337"/>
      <c r="I3" s="337"/>
      <c r="J3" s="337"/>
      <c r="K3" s="337"/>
      <c r="L3" s="337"/>
      <c r="M3" s="337"/>
      <c r="N3" s="337"/>
      <c r="O3" s="337"/>
      <c r="P3" s="337"/>
      <c r="Q3" s="337"/>
      <c r="R3" s="337"/>
      <c r="S3" s="28"/>
      <c r="T3" s="87"/>
      <c r="U3" s="331" t="s">
        <v>163</v>
      </c>
      <c r="V3" s="331"/>
      <c r="W3" s="331"/>
      <c r="X3" s="325" t="s">
        <v>161</v>
      </c>
      <c r="Y3" s="326"/>
      <c r="Z3" s="313"/>
      <c r="AA3" s="313"/>
      <c r="AB3" s="373" t="s">
        <v>166</v>
      </c>
      <c r="AC3" s="322"/>
      <c r="AD3" s="322"/>
      <c r="AE3" s="322"/>
      <c r="AF3" s="316" t="s">
        <v>0</v>
      </c>
      <c r="AG3" s="317"/>
      <c r="AH3" s="356"/>
      <c r="AI3" s="357"/>
      <c r="AJ3" s="357"/>
      <c r="AK3" s="357"/>
      <c r="AL3" s="357"/>
      <c r="AM3" s="358"/>
      <c r="AN3" s="6"/>
    </row>
    <row r="4" spans="2:43" ht="9.75" customHeight="1">
      <c r="B4" s="6"/>
      <c r="C4" s="337"/>
      <c r="D4" s="337"/>
      <c r="E4" s="337"/>
      <c r="F4" s="337"/>
      <c r="G4" s="337"/>
      <c r="H4" s="337"/>
      <c r="I4" s="337"/>
      <c r="J4" s="337"/>
      <c r="K4" s="337"/>
      <c r="L4" s="337"/>
      <c r="M4" s="337"/>
      <c r="N4" s="337"/>
      <c r="O4" s="337"/>
      <c r="P4" s="337"/>
      <c r="Q4" s="337"/>
      <c r="R4" s="337"/>
      <c r="S4" s="28"/>
      <c r="T4" s="87"/>
      <c r="U4" s="331"/>
      <c r="V4" s="331"/>
      <c r="W4" s="331"/>
      <c r="X4" s="327"/>
      <c r="Y4" s="328"/>
      <c r="Z4" s="314"/>
      <c r="AA4" s="314"/>
      <c r="AB4" s="374"/>
      <c r="AC4" s="323"/>
      <c r="AD4" s="323"/>
      <c r="AE4" s="323"/>
      <c r="AF4" s="318"/>
      <c r="AG4" s="319"/>
      <c r="AH4" s="359"/>
      <c r="AI4" s="360"/>
      <c r="AJ4" s="360"/>
      <c r="AK4" s="360"/>
      <c r="AL4" s="360"/>
      <c r="AM4" s="361"/>
      <c r="AN4" s="6"/>
    </row>
    <row r="5" spans="2:43" ht="9.75" customHeight="1">
      <c r="B5" s="6"/>
      <c r="C5" s="4"/>
      <c r="D5" s="4"/>
      <c r="E5" s="4"/>
      <c r="F5" s="4"/>
      <c r="G5" s="4"/>
      <c r="H5" s="4"/>
      <c r="I5" s="4"/>
      <c r="J5" s="4"/>
      <c r="K5" s="4"/>
      <c r="L5" s="4"/>
      <c r="M5" s="4"/>
      <c r="N5" s="4"/>
      <c r="O5" s="4"/>
      <c r="P5" s="4"/>
      <c r="Q5" s="4"/>
      <c r="R5" s="4"/>
      <c r="S5" s="28"/>
      <c r="T5" s="87"/>
      <c r="U5" s="331"/>
      <c r="V5" s="331"/>
      <c r="W5" s="331"/>
      <c r="X5" s="327"/>
      <c r="Y5" s="328"/>
      <c r="Z5" s="314"/>
      <c r="AA5" s="314"/>
      <c r="AB5" s="374"/>
      <c r="AC5" s="323"/>
      <c r="AD5" s="323"/>
      <c r="AE5" s="323"/>
      <c r="AF5" s="318"/>
      <c r="AG5" s="319"/>
      <c r="AH5" s="359"/>
      <c r="AI5" s="360"/>
      <c r="AJ5" s="360"/>
      <c r="AK5" s="360"/>
      <c r="AL5" s="360"/>
      <c r="AM5" s="361"/>
      <c r="AN5" s="6"/>
    </row>
    <row r="6" spans="2:43" ht="9.75" customHeight="1">
      <c r="B6" s="6"/>
      <c r="C6" s="2"/>
      <c r="D6" s="4"/>
      <c r="E6" s="4"/>
      <c r="F6" s="4"/>
      <c r="G6" s="4"/>
      <c r="H6" s="4"/>
      <c r="I6" s="4"/>
      <c r="J6" s="4"/>
      <c r="K6" s="4"/>
      <c r="L6" s="4"/>
      <c r="M6" s="4"/>
      <c r="N6" s="4"/>
      <c r="O6" s="4"/>
      <c r="P6" s="4"/>
      <c r="Q6" s="4"/>
      <c r="R6" s="4"/>
      <c r="S6" s="28"/>
      <c r="T6" s="87"/>
      <c r="U6" s="331"/>
      <c r="V6" s="331"/>
      <c r="W6" s="331"/>
      <c r="X6" s="329"/>
      <c r="Y6" s="330"/>
      <c r="Z6" s="315"/>
      <c r="AA6" s="315"/>
      <c r="AB6" s="374"/>
      <c r="AC6" s="324"/>
      <c r="AD6" s="324"/>
      <c r="AE6" s="324"/>
      <c r="AF6" s="320"/>
      <c r="AG6" s="321"/>
      <c r="AH6" s="359"/>
      <c r="AI6" s="360"/>
      <c r="AJ6" s="360"/>
      <c r="AK6" s="360"/>
      <c r="AL6" s="360"/>
      <c r="AM6" s="361"/>
      <c r="AN6" s="6"/>
    </row>
    <row r="7" spans="2:43" ht="9.75" customHeight="1">
      <c r="B7" s="6"/>
      <c r="C7" s="2" t="s">
        <v>165</v>
      </c>
      <c r="D7" s="4"/>
      <c r="E7" s="2"/>
      <c r="F7" s="2"/>
      <c r="G7" s="2"/>
      <c r="H7" s="2"/>
      <c r="I7" s="2"/>
      <c r="J7" s="2"/>
      <c r="K7" s="2"/>
      <c r="L7" s="2"/>
      <c r="M7" s="2"/>
      <c r="N7" s="2"/>
      <c r="O7" s="2"/>
      <c r="P7" s="2"/>
      <c r="Q7" s="2"/>
      <c r="R7" s="2"/>
      <c r="S7" s="29"/>
      <c r="T7" s="87"/>
      <c r="U7" s="338" t="s">
        <v>1</v>
      </c>
      <c r="V7" s="339"/>
      <c r="W7" s="340"/>
      <c r="X7" s="347"/>
      <c r="Y7" s="348"/>
      <c r="Z7" s="348"/>
      <c r="AA7" s="348"/>
      <c r="AB7" s="348"/>
      <c r="AC7" s="348"/>
      <c r="AD7" s="348"/>
      <c r="AE7" s="348"/>
      <c r="AF7" s="348"/>
      <c r="AG7" s="349"/>
      <c r="AH7" s="359"/>
      <c r="AI7" s="360"/>
      <c r="AJ7" s="360"/>
      <c r="AK7" s="360"/>
      <c r="AL7" s="360"/>
      <c r="AM7" s="361"/>
      <c r="AN7" s="6"/>
    </row>
    <row r="8" spans="2:43" ht="9.75" customHeight="1">
      <c r="B8" s="6"/>
      <c r="C8" s="5" t="s">
        <v>2</v>
      </c>
      <c r="D8" s="2"/>
      <c r="E8" s="2"/>
      <c r="F8" s="2"/>
      <c r="G8" s="2"/>
      <c r="H8" s="2"/>
      <c r="I8" s="2"/>
      <c r="J8" s="2"/>
      <c r="K8" s="2"/>
      <c r="L8" s="2"/>
      <c r="M8" s="2"/>
      <c r="N8" s="2"/>
      <c r="O8" s="2"/>
      <c r="P8" s="2"/>
      <c r="Q8" s="2"/>
      <c r="R8" s="2"/>
      <c r="S8" s="29"/>
      <c r="T8" s="87"/>
      <c r="U8" s="341"/>
      <c r="V8" s="342"/>
      <c r="W8" s="343"/>
      <c r="X8" s="350"/>
      <c r="Y8" s="351"/>
      <c r="Z8" s="351"/>
      <c r="AA8" s="351"/>
      <c r="AB8" s="351"/>
      <c r="AC8" s="351"/>
      <c r="AD8" s="351"/>
      <c r="AE8" s="351"/>
      <c r="AF8" s="351"/>
      <c r="AG8" s="352"/>
      <c r="AH8" s="359"/>
      <c r="AI8" s="360"/>
      <c r="AJ8" s="360"/>
      <c r="AK8" s="360"/>
      <c r="AL8" s="360"/>
      <c r="AM8" s="361"/>
      <c r="AN8" s="6"/>
    </row>
    <row r="9" spans="2:43" ht="9.75" customHeight="1">
      <c r="B9" s="6"/>
      <c r="C9" s="1" t="s">
        <v>3</v>
      </c>
      <c r="D9" s="2"/>
      <c r="E9" s="1"/>
      <c r="F9" s="1"/>
      <c r="G9" s="1"/>
      <c r="H9" s="1"/>
      <c r="I9" s="1"/>
      <c r="J9" s="1"/>
      <c r="K9" s="1"/>
      <c r="L9" s="1"/>
      <c r="M9" s="111"/>
      <c r="N9" s="111"/>
      <c r="O9" s="111"/>
      <c r="P9" s="111"/>
      <c r="Q9" s="111"/>
      <c r="R9" s="111"/>
      <c r="S9" s="29"/>
      <c r="T9" s="87"/>
      <c r="U9" s="341"/>
      <c r="V9" s="342"/>
      <c r="W9" s="343"/>
      <c r="X9" s="350"/>
      <c r="Y9" s="351"/>
      <c r="Z9" s="351"/>
      <c r="AA9" s="351"/>
      <c r="AB9" s="351"/>
      <c r="AC9" s="351"/>
      <c r="AD9" s="351"/>
      <c r="AE9" s="351"/>
      <c r="AF9" s="351"/>
      <c r="AG9" s="352"/>
      <c r="AH9" s="359"/>
      <c r="AI9" s="360"/>
      <c r="AJ9" s="360"/>
      <c r="AK9" s="360"/>
      <c r="AL9" s="360"/>
      <c r="AM9" s="361"/>
      <c r="AN9" s="6"/>
    </row>
    <row r="10" spans="2:43" ht="9.75" customHeight="1">
      <c r="B10" s="6"/>
      <c r="C10" s="1"/>
      <c r="D10" s="2"/>
      <c r="E10" s="1"/>
      <c r="F10" s="1"/>
      <c r="G10" s="1"/>
      <c r="H10" s="1"/>
      <c r="I10" s="1"/>
      <c r="J10" s="1"/>
      <c r="K10" s="1"/>
      <c r="L10" s="1"/>
      <c r="M10" s="336" t="str">
        <f>データ取込!B10</f>
        <v>未記入あり</v>
      </c>
      <c r="N10" s="336"/>
      <c r="O10" s="336"/>
      <c r="P10" s="336"/>
      <c r="Q10" s="336"/>
      <c r="R10" s="336"/>
      <c r="S10" s="29"/>
      <c r="T10" s="87"/>
      <c r="U10" s="344"/>
      <c r="V10" s="345"/>
      <c r="W10" s="346"/>
      <c r="X10" s="353"/>
      <c r="Y10" s="354"/>
      <c r="Z10" s="354"/>
      <c r="AA10" s="354"/>
      <c r="AB10" s="354"/>
      <c r="AC10" s="354"/>
      <c r="AD10" s="354"/>
      <c r="AE10" s="354"/>
      <c r="AF10" s="354"/>
      <c r="AG10" s="355"/>
      <c r="AH10" s="362"/>
      <c r="AI10" s="363"/>
      <c r="AJ10" s="363"/>
      <c r="AK10" s="363"/>
      <c r="AL10" s="363"/>
      <c r="AM10" s="364"/>
      <c r="AN10" s="6"/>
    </row>
    <row r="11" spans="2:43" ht="10.5" customHeight="1">
      <c r="B11" s="6"/>
      <c r="C11" s="377"/>
      <c r="D11" s="377"/>
      <c r="E11" s="377"/>
      <c r="F11" s="377"/>
      <c r="G11" s="1"/>
      <c r="H11" s="377"/>
      <c r="I11" s="377"/>
      <c r="J11" s="377"/>
      <c r="K11" s="377"/>
      <c r="L11" s="1"/>
      <c r="M11" s="336"/>
      <c r="N11" s="336"/>
      <c r="O11" s="336"/>
      <c r="P11" s="336"/>
      <c r="Q11" s="336"/>
      <c r="R11" s="336"/>
      <c r="S11" s="29"/>
      <c r="T11" s="109"/>
      <c r="U11" s="110"/>
      <c r="V11" s="110"/>
      <c r="W11" s="110"/>
      <c r="X11" s="108"/>
      <c r="Y11" s="108"/>
      <c r="Z11" s="108"/>
      <c r="AA11" s="108"/>
      <c r="AB11" s="108"/>
      <c r="AC11" s="108"/>
      <c r="AD11" s="108"/>
      <c r="AE11" s="108"/>
      <c r="AF11" s="108"/>
      <c r="AG11" s="108"/>
      <c r="AH11" s="8"/>
      <c r="AI11" s="8"/>
      <c r="AJ11" s="8"/>
      <c r="AK11" s="8"/>
      <c r="AL11" s="8"/>
      <c r="AM11" s="8"/>
      <c r="AN11" s="6"/>
    </row>
    <row r="12" spans="2:43" ht="6.75" customHeight="1">
      <c r="B12" s="6"/>
      <c r="C12" s="1"/>
      <c r="D12" s="1"/>
      <c r="E12" s="1"/>
      <c r="F12" s="1"/>
      <c r="G12" s="1"/>
      <c r="H12" s="1"/>
      <c r="I12" s="1"/>
      <c r="J12" s="1"/>
      <c r="K12" s="1"/>
      <c r="L12" s="1"/>
      <c r="M12" s="1"/>
      <c r="N12" s="1"/>
      <c r="O12" s="1"/>
      <c r="P12" s="1"/>
      <c r="Q12" s="1"/>
      <c r="R12" s="1"/>
      <c r="S12" s="29"/>
      <c r="T12" s="30"/>
      <c r="U12" s="30"/>
      <c r="V12" s="30"/>
      <c r="W12" s="31"/>
      <c r="X12" s="31"/>
      <c r="Y12" s="31"/>
      <c r="Z12" s="31"/>
      <c r="AA12" s="31"/>
      <c r="AB12" s="31"/>
      <c r="AC12" s="31"/>
      <c r="AD12" s="31"/>
      <c r="AE12" s="31"/>
      <c r="AF12" s="31"/>
      <c r="AG12" s="31"/>
      <c r="AH12" s="27"/>
      <c r="AI12" s="27"/>
      <c r="AJ12" s="27"/>
      <c r="AK12" s="27"/>
      <c r="AL12" s="27"/>
      <c r="AM12" s="27"/>
      <c r="AN12" s="6"/>
    </row>
    <row r="13" spans="2:43" ht="12" customHeight="1" thickBot="1">
      <c r="B13" s="6"/>
      <c r="C13" s="32" t="s">
        <v>46</v>
      </c>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6"/>
    </row>
    <row r="14" spans="2:43" ht="12" customHeight="1">
      <c r="B14" s="6"/>
      <c r="C14" s="378" t="s">
        <v>22</v>
      </c>
      <c r="D14" s="379"/>
      <c r="E14" s="365" t="s">
        <v>4</v>
      </c>
      <c r="F14" s="192"/>
      <c r="G14" s="192"/>
      <c r="H14" s="193"/>
      <c r="I14" s="332" t="s">
        <v>5</v>
      </c>
      <c r="J14" s="332"/>
      <c r="K14" s="332"/>
      <c r="L14" s="333"/>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4"/>
      <c r="AL14" s="334"/>
      <c r="AM14" s="335"/>
      <c r="AN14" s="6"/>
    </row>
    <row r="15" spans="2:43" ht="12" customHeight="1">
      <c r="B15" s="6"/>
      <c r="C15" s="206"/>
      <c r="D15" s="214"/>
      <c r="E15" s="366"/>
      <c r="F15" s="367"/>
      <c r="G15" s="367"/>
      <c r="H15" s="368"/>
      <c r="I15" s="252" t="s">
        <v>6</v>
      </c>
      <c r="J15" s="252"/>
      <c r="K15" s="252"/>
      <c r="L15" s="369"/>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0"/>
      <c r="AM15" s="371"/>
      <c r="AN15" s="6"/>
    </row>
    <row r="16" spans="2:43" ht="12" customHeight="1">
      <c r="B16" s="6"/>
      <c r="C16" s="206"/>
      <c r="D16" s="214"/>
      <c r="E16" s="366"/>
      <c r="F16" s="367"/>
      <c r="G16" s="367"/>
      <c r="H16" s="368"/>
      <c r="I16" s="252"/>
      <c r="J16" s="252"/>
      <c r="K16" s="252"/>
      <c r="L16" s="370"/>
      <c r="M16" s="370"/>
      <c r="N16" s="370"/>
      <c r="O16" s="370"/>
      <c r="P16" s="370"/>
      <c r="Q16" s="370"/>
      <c r="R16" s="370"/>
      <c r="S16" s="370"/>
      <c r="T16" s="370"/>
      <c r="U16" s="370"/>
      <c r="V16" s="370"/>
      <c r="W16" s="370"/>
      <c r="X16" s="370"/>
      <c r="Y16" s="370"/>
      <c r="Z16" s="370"/>
      <c r="AA16" s="370"/>
      <c r="AB16" s="370"/>
      <c r="AC16" s="370"/>
      <c r="AD16" s="370"/>
      <c r="AE16" s="370"/>
      <c r="AF16" s="370"/>
      <c r="AG16" s="370"/>
      <c r="AH16" s="370"/>
      <c r="AI16" s="370"/>
      <c r="AJ16" s="370"/>
      <c r="AK16" s="370"/>
      <c r="AL16" s="370"/>
      <c r="AM16" s="371"/>
      <c r="AN16" s="6"/>
    </row>
    <row r="17" spans="2:40" ht="12" customHeight="1">
      <c r="B17" s="6"/>
      <c r="C17" s="206"/>
      <c r="D17" s="214"/>
      <c r="E17" s="366"/>
      <c r="F17" s="367"/>
      <c r="G17" s="367"/>
      <c r="H17" s="368"/>
      <c r="I17" s="252"/>
      <c r="J17" s="252"/>
      <c r="K17" s="252"/>
      <c r="L17" s="370"/>
      <c r="M17" s="370"/>
      <c r="N17" s="370"/>
      <c r="O17" s="370"/>
      <c r="P17" s="370"/>
      <c r="Q17" s="370"/>
      <c r="R17" s="370"/>
      <c r="S17" s="370"/>
      <c r="T17" s="370"/>
      <c r="U17" s="370"/>
      <c r="V17" s="370"/>
      <c r="W17" s="370"/>
      <c r="X17" s="370"/>
      <c r="Y17" s="370"/>
      <c r="Z17" s="370"/>
      <c r="AA17" s="370"/>
      <c r="AB17" s="370"/>
      <c r="AC17" s="370"/>
      <c r="AD17" s="370"/>
      <c r="AE17" s="370"/>
      <c r="AF17" s="370"/>
      <c r="AG17" s="370"/>
      <c r="AH17" s="370"/>
      <c r="AI17" s="370"/>
      <c r="AJ17" s="370"/>
      <c r="AK17" s="370"/>
      <c r="AL17" s="370"/>
      <c r="AM17" s="371"/>
      <c r="AN17" s="6"/>
    </row>
    <row r="18" spans="2:40" ht="12" customHeight="1">
      <c r="B18" s="6"/>
      <c r="C18" s="206"/>
      <c r="D18" s="214"/>
      <c r="E18" s="366"/>
      <c r="F18" s="367"/>
      <c r="G18" s="367"/>
      <c r="H18" s="368"/>
      <c r="I18" s="249" t="s">
        <v>7</v>
      </c>
      <c r="J18" s="249"/>
      <c r="K18" s="249"/>
      <c r="L18" s="107" t="s">
        <v>8</v>
      </c>
      <c r="M18" s="244"/>
      <c r="N18" s="244"/>
      <c r="O18" s="106" t="s">
        <v>15</v>
      </c>
      <c r="P18" s="244"/>
      <c r="Q18" s="244"/>
      <c r="R18" s="244"/>
      <c r="S18" s="104"/>
      <c r="T18" s="104"/>
      <c r="U18" s="104"/>
      <c r="V18" s="104"/>
      <c r="W18" s="104"/>
      <c r="X18" s="104"/>
      <c r="Y18" s="104"/>
      <c r="Z18" s="104"/>
      <c r="AA18" s="104"/>
      <c r="AB18" s="104"/>
      <c r="AC18" s="104"/>
      <c r="AD18" s="104"/>
      <c r="AE18" s="104"/>
      <c r="AF18" s="104"/>
      <c r="AG18" s="104"/>
      <c r="AH18" s="104"/>
      <c r="AI18" s="104"/>
      <c r="AJ18" s="104"/>
      <c r="AK18" s="104"/>
      <c r="AL18" s="104"/>
      <c r="AM18" s="105"/>
      <c r="AN18" s="6"/>
    </row>
    <row r="19" spans="2:40" ht="12" customHeight="1">
      <c r="B19" s="6"/>
      <c r="C19" s="206"/>
      <c r="D19" s="214"/>
      <c r="E19" s="366"/>
      <c r="F19" s="367"/>
      <c r="G19" s="367"/>
      <c r="H19" s="368"/>
      <c r="I19" s="249"/>
      <c r="J19" s="249"/>
      <c r="K19" s="249"/>
      <c r="L19" s="375"/>
      <c r="M19" s="375"/>
      <c r="N19" s="375"/>
      <c r="O19" s="375"/>
      <c r="P19" s="375"/>
      <c r="Q19" s="375"/>
      <c r="R19" s="375"/>
      <c r="S19" s="375"/>
      <c r="T19" s="375"/>
      <c r="U19" s="375"/>
      <c r="V19" s="375"/>
      <c r="W19" s="375"/>
      <c r="X19" s="375"/>
      <c r="Y19" s="375"/>
      <c r="Z19" s="375"/>
      <c r="AA19" s="375"/>
      <c r="AB19" s="375"/>
      <c r="AC19" s="375"/>
      <c r="AD19" s="375"/>
      <c r="AE19" s="375"/>
      <c r="AF19" s="375"/>
      <c r="AG19" s="375"/>
      <c r="AH19" s="375"/>
      <c r="AI19" s="375"/>
      <c r="AJ19" s="375"/>
      <c r="AK19" s="375"/>
      <c r="AL19" s="375"/>
      <c r="AM19" s="376"/>
      <c r="AN19" s="6"/>
    </row>
    <row r="20" spans="2:40" ht="12" customHeight="1">
      <c r="B20" s="6"/>
      <c r="C20" s="206"/>
      <c r="D20" s="214"/>
      <c r="E20" s="366"/>
      <c r="F20" s="367"/>
      <c r="G20" s="367"/>
      <c r="H20" s="368"/>
      <c r="I20" s="249"/>
      <c r="J20" s="372"/>
      <c r="K20" s="249"/>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370"/>
      <c r="AL20" s="370"/>
      <c r="AM20" s="371"/>
      <c r="AN20" s="6"/>
    </row>
    <row r="21" spans="2:40" ht="15" customHeight="1">
      <c r="B21" s="6"/>
      <c r="C21" s="206"/>
      <c r="D21" s="214"/>
      <c r="E21" s="381" t="s">
        <v>23</v>
      </c>
      <c r="F21" s="382"/>
      <c r="G21" s="382"/>
      <c r="H21" s="383"/>
      <c r="I21" s="48"/>
      <c r="J21" s="49" t="s">
        <v>199</v>
      </c>
      <c r="K21" s="50"/>
      <c r="L21" s="48"/>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2"/>
      <c r="AN21" s="6"/>
    </row>
    <row r="22" spans="2:40" ht="12" customHeight="1">
      <c r="B22" s="6"/>
      <c r="C22" s="206"/>
      <c r="D22" s="214"/>
      <c r="E22" s="381"/>
      <c r="F22" s="382"/>
      <c r="G22" s="382"/>
      <c r="H22" s="383"/>
      <c r="I22" s="249" t="s">
        <v>6</v>
      </c>
      <c r="J22" s="249"/>
      <c r="K22" s="249"/>
      <c r="L22" s="250" t="str">
        <f>IF(データ取込!D2=TRUE,IF(品質性能試験申込書!L15=0,"",品質性能試験申込書!L15),"")</f>
        <v/>
      </c>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0"/>
      <c r="AL22" s="250"/>
      <c r="AM22" s="251"/>
      <c r="AN22" s="6"/>
    </row>
    <row r="23" spans="2:40" ht="12" customHeight="1">
      <c r="B23" s="6"/>
      <c r="C23" s="206"/>
      <c r="D23" s="214"/>
      <c r="E23" s="381"/>
      <c r="F23" s="382"/>
      <c r="G23" s="382"/>
      <c r="H23" s="383"/>
      <c r="I23" s="249"/>
      <c r="J23" s="249"/>
      <c r="K23" s="249"/>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0"/>
      <c r="AM23" s="251"/>
      <c r="AN23" s="6"/>
    </row>
    <row r="24" spans="2:40" ht="12" customHeight="1">
      <c r="B24" s="6"/>
      <c r="C24" s="206"/>
      <c r="D24" s="214"/>
      <c r="E24" s="381"/>
      <c r="F24" s="382"/>
      <c r="G24" s="382"/>
      <c r="H24" s="383"/>
      <c r="I24" s="249"/>
      <c r="J24" s="249"/>
      <c r="K24" s="249"/>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0"/>
      <c r="AM24" s="251"/>
      <c r="AN24" s="6"/>
    </row>
    <row r="25" spans="2:40" ht="12" customHeight="1">
      <c r="B25" s="6"/>
      <c r="C25" s="206"/>
      <c r="D25" s="214"/>
      <c r="E25" s="381"/>
      <c r="F25" s="382"/>
      <c r="G25" s="382"/>
      <c r="H25" s="383"/>
      <c r="I25" s="252" t="s">
        <v>7</v>
      </c>
      <c r="J25" s="252"/>
      <c r="K25" s="252"/>
      <c r="L25" s="107" t="s">
        <v>8</v>
      </c>
      <c r="M25" s="244" t="str">
        <f>IF(データ取込!D2=TRUE,IF(品質性能試験申込書!M18=0,"",品質性能試験申込書!M18),"")</f>
        <v/>
      </c>
      <c r="N25" s="244"/>
      <c r="O25" s="106" t="s">
        <v>15</v>
      </c>
      <c r="P25" s="244" t="str">
        <f>IF(データ取込!D2=TRUE,IF(品質性能試験申込書!P18=0,"",品質性能試験申込書!P18),"")</f>
        <v/>
      </c>
      <c r="Q25" s="244"/>
      <c r="R25" s="244"/>
      <c r="S25" s="104"/>
      <c r="T25" s="104"/>
      <c r="U25" s="104"/>
      <c r="V25" s="104"/>
      <c r="W25" s="104"/>
      <c r="X25" s="104"/>
      <c r="Y25" s="104"/>
      <c r="Z25" s="104"/>
      <c r="AA25" s="104"/>
      <c r="AB25" s="104"/>
      <c r="AC25" s="104"/>
      <c r="AD25" s="104"/>
      <c r="AE25" s="104"/>
      <c r="AF25" s="104"/>
      <c r="AG25" s="104"/>
      <c r="AH25" s="104"/>
      <c r="AI25" s="104"/>
      <c r="AJ25" s="104"/>
      <c r="AK25" s="104"/>
      <c r="AL25" s="104"/>
      <c r="AM25" s="105"/>
      <c r="AN25" s="6"/>
    </row>
    <row r="26" spans="2:40" ht="12" customHeight="1">
      <c r="B26" s="6"/>
      <c r="C26" s="206"/>
      <c r="D26" s="214"/>
      <c r="E26" s="381"/>
      <c r="F26" s="382"/>
      <c r="G26" s="382"/>
      <c r="H26" s="383"/>
      <c r="I26" s="252"/>
      <c r="J26" s="252"/>
      <c r="K26" s="252"/>
      <c r="L26" s="261" t="str">
        <f>IF(データ取込!D2=TRUE,IF(品質性能試験申込書!L19=0,"",品質性能試験申込書!L19),"")</f>
        <v/>
      </c>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2"/>
      <c r="AN26" s="6"/>
    </row>
    <row r="27" spans="2:40" ht="12" customHeight="1">
      <c r="B27" s="6"/>
      <c r="C27" s="206"/>
      <c r="D27" s="214"/>
      <c r="E27" s="381"/>
      <c r="F27" s="382"/>
      <c r="G27" s="382"/>
      <c r="H27" s="383"/>
      <c r="I27" s="252"/>
      <c r="J27" s="252"/>
      <c r="K27" s="252"/>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1"/>
      <c r="AN27" s="6"/>
    </row>
    <row r="28" spans="2:40" ht="8.25" customHeight="1">
      <c r="B28" s="6"/>
      <c r="C28" s="206"/>
      <c r="D28" s="214"/>
      <c r="E28" s="381"/>
      <c r="F28" s="382"/>
      <c r="G28" s="382"/>
      <c r="H28" s="383"/>
      <c r="I28" s="253" t="s">
        <v>9</v>
      </c>
      <c r="J28" s="252"/>
      <c r="K28" s="252"/>
      <c r="L28" s="254"/>
      <c r="M28" s="255"/>
      <c r="N28" s="255"/>
      <c r="O28" s="255"/>
      <c r="P28" s="255"/>
      <c r="Q28" s="255"/>
      <c r="R28" s="255"/>
      <c r="S28" s="255"/>
      <c r="T28" s="255"/>
      <c r="U28" s="255"/>
      <c r="V28" s="255"/>
      <c r="W28" s="255"/>
      <c r="X28" s="255"/>
      <c r="Y28" s="256" t="s">
        <v>10</v>
      </c>
      <c r="Z28" s="257"/>
      <c r="AA28" s="258"/>
      <c r="AB28" s="259"/>
      <c r="AC28" s="259"/>
      <c r="AD28" s="259"/>
      <c r="AE28" s="259"/>
      <c r="AF28" s="259"/>
      <c r="AG28" s="259"/>
      <c r="AH28" s="259"/>
      <c r="AI28" s="259"/>
      <c r="AJ28" s="259"/>
      <c r="AK28" s="259"/>
      <c r="AL28" s="259"/>
      <c r="AM28" s="260"/>
      <c r="AN28" s="6"/>
    </row>
    <row r="29" spans="2:40" ht="8.25" customHeight="1">
      <c r="B29" s="6"/>
      <c r="C29" s="206"/>
      <c r="D29" s="214"/>
      <c r="E29" s="381"/>
      <c r="F29" s="382"/>
      <c r="G29" s="382"/>
      <c r="H29" s="383"/>
      <c r="I29" s="252"/>
      <c r="J29" s="252"/>
      <c r="K29" s="252"/>
      <c r="L29" s="254"/>
      <c r="M29" s="255"/>
      <c r="N29" s="255"/>
      <c r="O29" s="255"/>
      <c r="P29" s="255"/>
      <c r="Q29" s="255"/>
      <c r="R29" s="255"/>
      <c r="S29" s="255"/>
      <c r="T29" s="255"/>
      <c r="U29" s="255"/>
      <c r="V29" s="255"/>
      <c r="W29" s="255"/>
      <c r="X29" s="255"/>
      <c r="Y29" s="256"/>
      <c r="Z29" s="257"/>
      <c r="AA29" s="258"/>
      <c r="AB29" s="259"/>
      <c r="AC29" s="259"/>
      <c r="AD29" s="259"/>
      <c r="AE29" s="259"/>
      <c r="AF29" s="259"/>
      <c r="AG29" s="259"/>
      <c r="AH29" s="259"/>
      <c r="AI29" s="259"/>
      <c r="AJ29" s="259"/>
      <c r="AK29" s="259"/>
      <c r="AL29" s="259"/>
      <c r="AM29" s="260"/>
      <c r="AN29" s="6"/>
    </row>
    <row r="30" spans="2:40" ht="8.25" customHeight="1">
      <c r="B30" s="6"/>
      <c r="C30" s="206"/>
      <c r="D30" s="214"/>
      <c r="E30" s="381"/>
      <c r="F30" s="382"/>
      <c r="G30" s="382"/>
      <c r="H30" s="383"/>
      <c r="I30" s="252"/>
      <c r="J30" s="252"/>
      <c r="K30" s="252"/>
      <c r="L30" s="254"/>
      <c r="M30" s="255"/>
      <c r="N30" s="255"/>
      <c r="O30" s="255"/>
      <c r="P30" s="255"/>
      <c r="Q30" s="255"/>
      <c r="R30" s="255"/>
      <c r="S30" s="255"/>
      <c r="T30" s="255"/>
      <c r="U30" s="255"/>
      <c r="V30" s="255"/>
      <c r="W30" s="255"/>
      <c r="X30" s="255"/>
      <c r="Y30" s="256"/>
      <c r="Z30" s="257"/>
      <c r="AA30" s="258"/>
      <c r="AB30" s="259"/>
      <c r="AC30" s="259"/>
      <c r="AD30" s="259"/>
      <c r="AE30" s="259"/>
      <c r="AF30" s="259"/>
      <c r="AG30" s="259"/>
      <c r="AH30" s="259"/>
      <c r="AI30" s="259"/>
      <c r="AJ30" s="259"/>
      <c r="AK30" s="259"/>
      <c r="AL30" s="259"/>
      <c r="AM30" s="260"/>
      <c r="AN30" s="6"/>
    </row>
    <row r="31" spans="2:40" ht="12" customHeight="1">
      <c r="B31" s="6"/>
      <c r="C31" s="206"/>
      <c r="D31" s="214"/>
      <c r="E31" s="381"/>
      <c r="F31" s="382"/>
      <c r="G31" s="382"/>
      <c r="H31" s="383"/>
      <c r="I31" s="273" t="s">
        <v>158</v>
      </c>
      <c r="J31" s="274"/>
      <c r="K31" s="274"/>
      <c r="L31" s="275"/>
      <c r="M31" s="275"/>
      <c r="N31" s="275"/>
      <c r="O31" s="275"/>
      <c r="P31" s="275"/>
      <c r="Q31" s="275"/>
      <c r="R31" s="277" t="s">
        <v>160</v>
      </c>
      <c r="S31" s="277"/>
      <c r="T31" s="245"/>
      <c r="U31" s="245"/>
      <c r="V31" s="245"/>
      <c r="W31" s="245"/>
      <c r="X31" s="246"/>
      <c r="Y31" s="267" t="s">
        <v>159</v>
      </c>
      <c r="Z31" s="268"/>
      <c r="AA31" s="269"/>
      <c r="AB31" s="263"/>
      <c r="AC31" s="263"/>
      <c r="AD31" s="263"/>
      <c r="AE31" s="263"/>
      <c r="AF31" s="263"/>
      <c r="AG31" s="263"/>
      <c r="AH31" s="263"/>
      <c r="AI31" s="263"/>
      <c r="AJ31" s="263"/>
      <c r="AK31" s="263"/>
      <c r="AL31" s="263"/>
      <c r="AM31" s="264"/>
      <c r="AN31" s="6"/>
    </row>
    <row r="32" spans="2:40" ht="12" customHeight="1" thickBot="1">
      <c r="B32" s="6"/>
      <c r="C32" s="208"/>
      <c r="D32" s="380"/>
      <c r="E32" s="384"/>
      <c r="F32" s="385"/>
      <c r="G32" s="385"/>
      <c r="H32" s="386"/>
      <c r="I32" s="270"/>
      <c r="J32" s="271"/>
      <c r="K32" s="271"/>
      <c r="L32" s="276"/>
      <c r="M32" s="276"/>
      <c r="N32" s="276"/>
      <c r="O32" s="276"/>
      <c r="P32" s="276"/>
      <c r="Q32" s="276"/>
      <c r="R32" s="278"/>
      <c r="S32" s="278"/>
      <c r="T32" s="247"/>
      <c r="U32" s="247"/>
      <c r="V32" s="247"/>
      <c r="W32" s="247"/>
      <c r="X32" s="248"/>
      <c r="Y32" s="270"/>
      <c r="Z32" s="271"/>
      <c r="AA32" s="272"/>
      <c r="AB32" s="265"/>
      <c r="AC32" s="265"/>
      <c r="AD32" s="265"/>
      <c r="AE32" s="265"/>
      <c r="AF32" s="265"/>
      <c r="AG32" s="265"/>
      <c r="AH32" s="265"/>
      <c r="AI32" s="265"/>
      <c r="AJ32" s="265"/>
      <c r="AK32" s="265"/>
      <c r="AL32" s="265"/>
      <c r="AM32" s="266"/>
      <c r="AN32" s="6"/>
    </row>
    <row r="33" spans="2:40" ht="6.75" customHeight="1" thickBot="1">
      <c r="B33" s="6"/>
      <c r="C33" s="281"/>
      <c r="D33" s="282"/>
      <c r="E33" s="283"/>
      <c r="F33" s="283"/>
      <c r="G33" s="283"/>
      <c r="H33" s="283"/>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6"/>
    </row>
    <row r="34" spans="2:40" ht="11.25" customHeight="1">
      <c r="B34" s="6"/>
      <c r="C34" s="287" t="s">
        <v>24</v>
      </c>
      <c r="D34" s="288"/>
      <c r="E34" s="285" t="s">
        <v>27</v>
      </c>
      <c r="F34" s="286"/>
      <c r="G34" s="286"/>
      <c r="H34" s="286"/>
      <c r="I34" s="307" t="s">
        <v>12</v>
      </c>
      <c r="J34" s="25"/>
      <c r="K34" s="240" t="s">
        <v>25</v>
      </c>
      <c r="L34" s="240"/>
      <c r="M34" s="240"/>
      <c r="N34" s="240"/>
      <c r="O34" s="240"/>
      <c r="P34" s="240"/>
      <c r="Q34" s="25"/>
      <c r="R34" s="240" t="s">
        <v>28</v>
      </c>
      <c r="S34" s="240"/>
      <c r="T34" s="240"/>
      <c r="U34" s="305"/>
      <c r="V34" s="305"/>
      <c r="W34" s="305"/>
      <c r="X34" s="305"/>
      <c r="Y34" s="305"/>
      <c r="Z34" s="305"/>
      <c r="AA34" s="305"/>
      <c r="AB34" s="305"/>
      <c r="AC34" s="305"/>
      <c r="AD34" s="305"/>
      <c r="AE34" s="305"/>
      <c r="AF34" s="305"/>
      <c r="AG34" s="305"/>
      <c r="AH34" s="305"/>
      <c r="AI34" s="305"/>
      <c r="AJ34" s="305"/>
      <c r="AK34" s="305"/>
      <c r="AL34" s="305"/>
      <c r="AM34" s="233" t="s">
        <v>11</v>
      </c>
      <c r="AN34" s="6"/>
    </row>
    <row r="35" spans="2:40" ht="11.25" customHeight="1">
      <c r="B35" s="6"/>
      <c r="C35" s="289"/>
      <c r="D35" s="290"/>
      <c r="E35" s="169"/>
      <c r="F35" s="170"/>
      <c r="G35" s="170"/>
      <c r="H35" s="170"/>
      <c r="I35" s="168"/>
      <c r="J35" s="34"/>
      <c r="K35" s="241"/>
      <c r="L35" s="241"/>
      <c r="M35" s="241"/>
      <c r="N35" s="241"/>
      <c r="O35" s="241"/>
      <c r="P35" s="241"/>
      <c r="Q35" s="34"/>
      <c r="R35" s="241"/>
      <c r="S35" s="241"/>
      <c r="T35" s="241"/>
      <c r="U35" s="306"/>
      <c r="V35" s="306"/>
      <c r="W35" s="306"/>
      <c r="X35" s="306"/>
      <c r="Y35" s="306"/>
      <c r="Z35" s="306"/>
      <c r="AA35" s="306"/>
      <c r="AB35" s="306"/>
      <c r="AC35" s="306"/>
      <c r="AD35" s="306"/>
      <c r="AE35" s="306"/>
      <c r="AF35" s="306"/>
      <c r="AG35" s="306"/>
      <c r="AH35" s="306"/>
      <c r="AI35" s="306"/>
      <c r="AJ35" s="306"/>
      <c r="AK35" s="306"/>
      <c r="AL35" s="306"/>
      <c r="AM35" s="234"/>
      <c r="AN35" s="6"/>
    </row>
    <row r="36" spans="2:40" ht="10.5" customHeight="1">
      <c r="B36" s="6"/>
      <c r="C36" s="289"/>
      <c r="D36" s="290"/>
      <c r="E36" s="169" t="s">
        <v>26</v>
      </c>
      <c r="F36" s="170"/>
      <c r="G36" s="170"/>
      <c r="H36" s="170"/>
      <c r="I36" s="168" t="s">
        <v>12</v>
      </c>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c r="AG36" s="279"/>
      <c r="AH36" s="279"/>
      <c r="AI36" s="279"/>
      <c r="AJ36" s="279"/>
      <c r="AK36" s="279"/>
      <c r="AL36" s="279"/>
      <c r="AM36" s="280"/>
      <c r="AN36" s="6"/>
    </row>
    <row r="37" spans="2:40" ht="10.5" customHeight="1">
      <c r="B37" s="6"/>
      <c r="C37" s="289"/>
      <c r="D37" s="290"/>
      <c r="E37" s="169"/>
      <c r="F37" s="170"/>
      <c r="G37" s="170"/>
      <c r="H37" s="170"/>
      <c r="I37" s="168"/>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80"/>
      <c r="AN37" s="6"/>
    </row>
    <row r="38" spans="2:40" ht="10.5" customHeight="1">
      <c r="B38" s="6"/>
      <c r="C38" s="289"/>
      <c r="D38" s="290"/>
      <c r="E38" s="169" t="s">
        <v>200</v>
      </c>
      <c r="F38" s="170"/>
      <c r="G38" s="170"/>
      <c r="H38" s="170"/>
      <c r="I38" s="168" t="s">
        <v>12</v>
      </c>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80"/>
      <c r="AN38" s="6"/>
    </row>
    <row r="39" spans="2:40" ht="10.5" customHeight="1">
      <c r="B39" s="6"/>
      <c r="C39" s="289"/>
      <c r="D39" s="290"/>
      <c r="E39" s="169"/>
      <c r="F39" s="170"/>
      <c r="G39" s="170"/>
      <c r="H39" s="170"/>
      <c r="I39" s="168"/>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80"/>
      <c r="AN39" s="6"/>
    </row>
    <row r="40" spans="2:40" ht="10.5" customHeight="1">
      <c r="B40" s="6"/>
      <c r="C40" s="289"/>
      <c r="D40" s="290"/>
      <c r="E40" s="169" t="s">
        <v>125</v>
      </c>
      <c r="F40" s="170"/>
      <c r="G40" s="170"/>
      <c r="H40" s="170"/>
      <c r="I40" s="168" t="s">
        <v>12</v>
      </c>
      <c r="J40" s="279"/>
      <c r="K40" s="279"/>
      <c r="L40" s="279"/>
      <c r="M40" s="279"/>
      <c r="N40" s="279"/>
      <c r="O40" s="279"/>
      <c r="P40" s="279"/>
      <c r="Q40" s="279"/>
      <c r="R40" s="279"/>
      <c r="S40" s="279"/>
      <c r="T40" s="279"/>
      <c r="U40" s="279"/>
      <c r="V40" s="170" t="s">
        <v>30</v>
      </c>
      <c r="W40" s="170"/>
      <c r="X40" s="170"/>
      <c r="Y40" s="170"/>
      <c r="Z40" s="168" t="s">
        <v>12</v>
      </c>
      <c r="AA40" s="242"/>
      <c r="AB40" s="242"/>
      <c r="AC40" s="242"/>
      <c r="AD40" s="242"/>
      <c r="AE40" s="242"/>
      <c r="AF40" s="242"/>
      <c r="AG40" s="242"/>
      <c r="AH40" s="242"/>
      <c r="AI40" s="242"/>
      <c r="AJ40" s="242"/>
      <c r="AK40" s="242"/>
      <c r="AL40" s="242"/>
      <c r="AM40" s="243"/>
      <c r="AN40" s="6"/>
    </row>
    <row r="41" spans="2:40" ht="10.5" customHeight="1">
      <c r="B41" s="6"/>
      <c r="C41" s="289"/>
      <c r="D41" s="290"/>
      <c r="E41" s="169"/>
      <c r="F41" s="170"/>
      <c r="G41" s="170"/>
      <c r="H41" s="170"/>
      <c r="I41" s="168"/>
      <c r="J41" s="279"/>
      <c r="K41" s="279"/>
      <c r="L41" s="279"/>
      <c r="M41" s="279"/>
      <c r="N41" s="279"/>
      <c r="O41" s="279"/>
      <c r="P41" s="279"/>
      <c r="Q41" s="279"/>
      <c r="R41" s="279"/>
      <c r="S41" s="279"/>
      <c r="T41" s="279"/>
      <c r="U41" s="279"/>
      <c r="V41" s="170"/>
      <c r="W41" s="170"/>
      <c r="X41" s="170"/>
      <c r="Y41" s="170"/>
      <c r="Z41" s="168"/>
      <c r="AA41" s="242"/>
      <c r="AB41" s="242"/>
      <c r="AC41" s="242"/>
      <c r="AD41" s="242"/>
      <c r="AE41" s="242"/>
      <c r="AF41" s="242"/>
      <c r="AG41" s="242"/>
      <c r="AH41" s="242"/>
      <c r="AI41" s="242"/>
      <c r="AJ41" s="242"/>
      <c r="AK41" s="242"/>
      <c r="AL41" s="242"/>
      <c r="AM41" s="243"/>
      <c r="AN41" s="6"/>
    </row>
    <row r="42" spans="2:40" ht="10.5" customHeight="1">
      <c r="B42" s="6"/>
      <c r="C42" s="289"/>
      <c r="D42" s="290"/>
      <c r="E42" s="169" t="s">
        <v>47</v>
      </c>
      <c r="F42" s="170"/>
      <c r="G42" s="170"/>
      <c r="H42" s="231"/>
      <c r="I42" s="231"/>
      <c r="J42" s="231"/>
      <c r="K42" s="170" t="s">
        <v>49</v>
      </c>
      <c r="L42" s="170"/>
      <c r="M42" s="170"/>
      <c r="N42" s="231"/>
      <c r="O42" s="231"/>
      <c r="P42" s="231"/>
      <c r="Q42" s="235" t="s">
        <v>48</v>
      </c>
      <c r="R42" s="235"/>
      <c r="S42" s="235"/>
      <c r="T42" s="235"/>
      <c r="U42" s="235"/>
      <c r="V42" s="235"/>
      <c r="W42" s="238"/>
      <c r="X42" s="238"/>
      <c r="Y42" s="238"/>
      <c r="Z42" s="238"/>
      <c r="AA42" s="238"/>
      <c r="AB42" s="238"/>
      <c r="AC42" s="274" t="s">
        <v>50</v>
      </c>
      <c r="AD42" s="274"/>
      <c r="AE42" s="274"/>
      <c r="AF42" s="274"/>
      <c r="AG42" s="310"/>
      <c r="AH42" s="308" t="s">
        <v>14</v>
      </c>
      <c r="AI42" s="308"/>
      <c r="AJ42" s="35"/>
      <c r="AK42" s="163" t="s">
        <v>201</v>
      </c>
      <c r="AL42" s="163"/>
      <c r="AM42" s="164"/>
      <c r="AN42" s="6"/>
    </row>
    <row r="43" spans="2:40" ht="10.5" customHeight="1" thickBot="1">
      <c r="B43" s="6"/>
      <c r="C43" s="291"/>
      <c r="D43" s="292"/>
      <c r="E43" s="312"/>
      <c r="F43" s="237"/>
      <c r="G43" s="237"/>
      <c r="H43" s="232"/>
      <c r="I43" s="232"/>
      <c r="J43" s="232"/>
      <c r="K43" s="237"/>
      <c r="L43" s="237"/>
      <c r="M43" s="237"/>
      <c r="N43" s="232"/>
      <c r="O43" s="232"/>
      <c r="P43" s="232"/>
      <c r="Q43" s="236"/>
      <c r="R43" s="236"/>
      <c r="S43" s="236"/>
      <c r="T43" s="236"/>
      <c r="U43" s="236"/>
      <c r="V43" s="236"/>
      <c r="W43" s="239"/>
      <c r="X43" s="239"/>
      <c r="Y43" s="239"/>
      <c r="Z43" s="239"/>
      <c r="AA43" s="239"/>
      <c r="AB43" s="239"/>
      <c r="AC43" s="271"/>
      <c r="AD43" s="271"/>
      <c r="AE43" s="271"/>
      <c r="AF43" s="271"/>
      <c r="AG43" s="311"/>
      <c r="AH43" s="309"/>
      <c r="AI43" s="309"/>
      <c r="AJ43" s="24"/>
      <c r="AK43" s="165"/>
      <c r="AL43" s="165"/>
      <c r="AM43" s="166"/>
      <c r="AN43" s="6"/>
    </row>
    <row r="44" spans="2:40" ht="10.5" customHeight="1" thickBot="1">
      <c r="B44" s="6"/>
      <c r="C44" s="162" t="s">
        <v>202</v>
      </c>
      <c r="D44" s="162"/>
      <c r="E44" s="162"/>
      <c r="F44" s="162"/>
      <c r="G44" s="162"/>
      <c r="H44" s="162"/>
      <c r="I44" s="162"/>
      <c r="J44" s="162"/>
      <c r="K44" s="162"/>
      <c r="L44" s="162"/>
      <c r="M44" s="162"/>
      <c r="N44" s="162"/>
      <c r="O44" s="162"/>
      <c r="P44" s="162"/>
      <c r="Q44" s="162"/>
      <c r="R44" s="162"/>
      <c r="S44" s="162"/>
      <c r="T44" s="162"/>
      <c r="U44" s="162"/>
      <c r="V44" s="103"/>
      <c r="W44" s="284" t="s">
        <v>203</v>
      </c>
      <c r="X44" s="284"/>
      <c r="Y44" s="284"/>
      <c r="Z44" s="284"/>
      <c r="AA44" s="284"/>
      <c r="AB44" s="284"/>
      <c r="AC44" s="284"/>
      <c r="AD44" s="284"/>
      <c r="AE44" s="284"/>
      <c r="AF44" s="284"/>
      <c r="AG44" s="284"/>
      <c r="AH44" s="284"/>
      <c r="AI44" s="284"/>
      <c r="AJ44" s="284"/>
      <c r="AK44" s="284"/>
      <c r="AL44" s="284"/>
      <c r="AM44" s="284"/>
      <c r="AN44" s="6"/>
    </row>
    <row r="45" spans="2:40" ht="16.5" customHeight="1">
      <c r="B45" s="6"/>
      <c r="C45" s="200" t="s">
        <v>34</v>
      </c>
      <c r="D45" s="201"/>
      <c r="E45" s="191" t="s">
        <v>32</v>
      </c>
      <c r="F45" s="192"/>
      <c r="G45" s="192"/>
      <c r="H45" s="192"/>
      <c r="I45" s="192"/>
      <c r="J45" s="192"/>
      <c r="K45" s="192"/>
      <c r="L45" s="192"/>
      <c r="M45" s="192"/>
      <c r="N45" s="192"/>
      <c r="O45" s="192"/>
      <c r="P45" s="192"/>
      <c r="Q45" s="192"/>
      <c r="R45" s="192"/>
      <c r="S45" s="192"/>
      <c r="T45" s="193"/>
      <c r="U45" s="197" t="s">
        <v>16</v>
      </c>
      <c r="V45" s="198"/>
      <c r="W45" s="198"/>
      <c r="X45" s="198"/>
      <c r="Y45" s="198"/>
      <c r="Z45" s="198"/>
      <c r="AA45" s="198"/>
      <c r="AB45" s="198"/>
      <c r="AC45" s="198"/>
      <c r="AD45" s="198"/>
      <c r="AE45" s="198"/>
      <c r="AF45" s="198"/>
      <c r="AG45" s="198"/>
      <c r="AH45" s="198"/>
      <c r="AI45" s="198"/>
      <c r="AJ45" s="199"/>
      <c r="AK45" s="194" t="s">
        <v>33</v>
      </c>
      <c r="AL45" s="195"/>
      <c r="AM45" s="196"/>
      <c r="AN45" s="15"/>
    </row>
    <row r="46" spans="2:40" ht="9" customHeight="1">
      <c r="B46" s="6"/>
      <c r="C46" s="202"/>
      <c r="D46" s="203"/>
      <c r="E46" s="179"/>
      <c r="F46" s="180"/>
      <c r="G46" s="180"/>
      <c r="H46" s="180"/>
      <c r="I46" s="180"/>
      <c r="J46" s="180"/>
      <c r="K46" s="180"/>
      <c r="L46" s="180"/>
      <c r="M46" s="180"/>
      <c r="N46" s="180"/>
      <c r="O46" s="180"/>
      <c r="P46" s="180"/>
      <c r="Q46" s="180"/>
      <c r="R46" s="180"/>
      <c r="S46" s="180"/>
      <c r="T46" s="181"/>
      <c r="U46" s="179"/>
      <c r="V46" s="180"/>
      <c r="W46" s="180"/>
      <c r="X46" s="180"/>
      <c r="Y46" s="180"/>
      <c r="Z46" s="180"/>
      <c r="AA46" s="180"/>
      <c r="AB46" s="180"/>
      <c r="AC46" s="180"/>
      <c r="AD46" s="180"/>
      <c r="AE46" s="180"/>
      <c r="AF46" s="180"/>
      <c r="AG46" s="180"/>
      <c r="AH46" s="180"/>
      <c r="AI46" s="180"/>
      <c r="AJ46" s="181"/>
      <c r="AK46" s="173"/>
      <c r="AL46" s="174"/>
      <c r="AM46" s="175"/>
      <c r="AN46" s="6"/>
    </row>
    <row r="47" spans="2:40" ht="9" customHeight="1">
      <c r="B47" s="6"/>
      <c r="C47" s="202"/>
      <c r="D47" s="203"/>
      <c r="E47" s="182"/>
      <c r="F47" s="183"/>
      <c r="G47" s="183"/>
      <c r="H47" s="183"/>
      <c r="I47" s="183"/>
      <c r="J47" s="183"/>
      <c r="K47" s="183"/>
      <c r="L47" s="183"/>
      <c r="M47" s="183"/>
      <c r="N47" s="183"/>
      <c r="O47" s="183"/>
      <c r="P47" s="183"/>
      <c r="Q47" s="183"/>
      <c r="R47" s="183"/>
      <c r="S47" s="183"/>
      <c r="T47" s="184"/>
      <c r="U47" s="182"/>
      <c r="V47" s="183"/>
      <c r="W47" s="183"/>
      <c r="X47" s="183"/>
      <c r="Y47" s="183"/>
      <c r="Z47" s="183"/>
      <c r="AA47" s="183"/>
      <c r="AB47" s="183"/>
      <c r="AC47" s="183"/>
      <c r="AD47" s="183"/>
      <c r="AE47" s="183"/>
      <c r="AF47" s="183"/>
      <c r="AG47" s="183"/>
      <c r="AH47" s="183"/>
      <c r="AI47" s="183"/>
      <c r="AJ47" s="184"/>
      <c r="AK47" s="176"/>
      <c r="AL47" s="177"/>
      <c r="AM47" s="178"/>
      <c r="AN47" s="6"/>
    </row>
    <row r="48" spans="2:40" ht="9" customHeight="1">
      <c r="B48" s="6"/>
      <c r="C48" s="202"/>
      <c r="D48" s="203"/>
      <c r="E48" s="179"/>
      <c r="F48" s="180"/>
      <c r="G48" s="180"/>
      <c r="H48" s="180"/>
      <c r="I48" s="180"/>
      <c r="J48" s="180"/>
      <c r="K48" s="180"/>
      <c r="L48" s="180"/>
      <c r="M48" s="180"/>
      <c r="N48" s="180"/>
      <c r="O48" s="180"/>
      <c r="P48" s="180"/>
      <c r="Q48" s="180"/>
      <c r="R48" s="180"/>
      <c r="S48" s="180"/>
      <c r="T48" s="181"/>
      <c r="U48" s="179"/>
      <c r="V48" s="180"/>
      <c r="W48" s="180"/>
      <c r="X48" s="180"/>
      <c r="Y48" s="180"/>
      <c r="Z48" s="180"/>
      <c r="AA48" s="180"/>
      <c r="AB48" s="180"/>
      <c r="AC48" s="180"/>
      <c r="AD48" s="180"/>
      <c r="AE48" s="180"/>
      <c r="AF48" s="180"/>
      <c r="AG48" s="180"/>
      <c r="AH48" s="180"/>
      <c r="AI48" s="180"/>
      <c r="AJ48" s="181"/>
      <c r="AK48" s="173"/>
      <c r="AL48" s="174"/>
      <c r="AM48" s="175"/>
      <c r="AN48" s="6"/>
    </row>
    <row r="49" spans="2:40" ht="9" customHeight="1">
      <c r="B49" s="6"/>
      <c r="C49" s="202"/>
      <c r="D49" s="203"/>
      <c r="E49" s="182"/>
      <c r="F49" s="183"/>
      <c r="G49" s="183"/>
      <c r="H49" s="183"/>
      <c r="I49" s="183"/>
      <c r="J49" s="183"/>
      <c r="K49" s="183"/>
      <c r="L49" s="183"/>
      <c r="M49" s="183"/>
      <c r="N49" s="183"/>
      <c r="O49" s="183"/>
      <c r="P49" s="183"/>
      <c r="Q49" s="183"/>
      <c r="R49" s="183"/>
      <c r="S49" s="183"/>
      <c r="T49" s="184"/>
      <c r="U49" s="182"/>
      <c r="V49" s="183"/>
      <c r="W49" s="183"/>
      <c r="X49" s="183"/>
      <c r="Y49" s="183"/>
      <c r="Z49" s="183"/>
      <c r="AA49" s="183"/>
      <c r="AB49" s="183"/>
      <c r="AC49" s="183"/>
      <c r="AD49" s="183"/>
      <c r="AE49" s="183"/>
      <c r="AF49" s="183"/>
      <c r="AG49" s="183"/>
      <c r="AH49" s="183"/>
      <c r="AI49" s="183"/>
      <c r="AJ49" s="184"/>
      <c r="AK49" s="176"/>
      <c r="AL49" s="177"/>
      <c r="AM49" s="178"/>
      <c r="AN49" s="6"/>
    </row>
    <row r="50" spans="2:40" ht="9" customHeight="1">
      <c r="B50" s="6"/>
      <c r="C50" s="202"/>
      <c r="D50" s="203"/>
      <c r="E50" s="179"/>
      <c r="F50" s="180"/>
      <c r="G50" s="180"/>
      <c r="H50" s="180"/>
      <c r="I50" s="180"/>
      <c r="J50" s="180"/>
      <c r="K50" s="180"/>
      <c r="L50" s="180"/>
      <c r="M50" s="180"/>
      <c r="N50" s="180"/>
      <c r="O50" s="180"/>
      <c r="P50" s="180"/>
      <c r="Q50" s="180"/>
      <c r="R50" s="180"/>
      <c r="S50" s="180"/>
      <c r="T50" s="181"/>
      <c r="U50" s="179"/>
      <c r="V50" s="180"/>
      <c r="W50" s="180"/>
      <c r="X50" s="180"/>
      <c r="Y50" s="180"/>
      <c r="Z50" s="180"/>
      <c r="AA50" s="180"/>
      <c r="AB50" s="180"/>
      <c r="AC50" s="180"/>
      <c r="AD50" s="180"/>
      <c r="AE50" s="180"/>
      <c r="AF50" s="180"/>
      <c r="AG50" s="180"/>
      <c r="AH50" s="180"/>
      <c r="AI50" s="180"/>
      <c r="AJ50" s="181"/>
      <c r="AK50" s="173"/>
      <c r="AL50" s="174"/>
      <c r="AM50" s="175"/>
      <c r="AN50" s="6"/>
    </row>
    <row r="51" spans="2:40" ht="9" customHeight="1">
      <c r="B51" s="6"/>
      <c r="C51" s="202"/>
      <c r="D51" s="203"/>
      <c r="E51" s="182"/>
      <c r="F51" s="183"/>
      <c r="G51" s="183"/>
      <c r="H51" s="183"/>
      <c r="I51" s="183"/>
      <c r="J51" s="183"/>
      <c r="K51" s="183"/>
      <c r="L51" s="183"/>
      <c r="M51" s="183"/>
      <c r="N51" s="183"/>
      <c r="O51" s="183"/>
      <c r="P51" s="183"/>
      <c r="Q51" s="183"/>
      <c r="R51" s="183"/>
      <c r="S51" s="183"/>
      <c r="T51" s="184"/>
      <c r="U51" s="182"/>
      <c r="V51" s="183"/>
      <c r="W51" s="183"/>
      <c r="X51" s="183"/>
      <c r="Y51" s="183"/>
      <c r="Z51" s="183"/>
      <c r="AA51" s="183"/>
      <c r="AB51" s="183"/>
      <c r="AC51" s="183"/>
      <c r="AD51" s="183"/>
      <c r="AE51" s="183"/>
      <c r="AF51" s="183"/>
      <c r="AG51" s="183"/>
      <c r="AH51" s="183"/>
      <c r="AI51" s="183"/>
      <c r="AJ51" s="184"/>
      <c r="AK51" s="176"/>
      <c r="AL51" s="177"/>
      <c r="AM51" s="178"/>
      <c r="AN51" s="6"/>
    </row>
    <row r="52" spans="2:40" ht="9" customHeight="1">
      <c r="B52" s="6"/>
      <c r="C52" s="202"/>
      <c r="D52" s="203"/>
      <c r="E52" s="179"/>
      <c r="F52" s="180"/>
      <c r="G52" s="180"/>
      <c r="H52" s="180"/>
      <c r="I52" s="180"/>
      <c r="J52" s="180"/>
      <c r="K52" s="180"/>
      <c r="L52" s="180"/>
      <c r="M52" s="180"/>
      <c r="N52" s="180"/>
      <c r="O52" s="180"/>
      <c r="P52" s="180"/>
      <c r="Q52" s="180"/>
      <c r="R52" s="180"/>
      <c r="S52" s="180"/>
      <c r="T52" s="181"/>
      <c r="U52" s="179"/>
      <c r="V52" s="180"/>
      <c r="W52" s="180"/>
      <c r="X52" s="180"/>
      <c r="Y52" s="180"/>
      <c r="Z52" s="180"/>
      <c r="AA52" s="180"/>
      <c r="AB52" s="180"/>
      <c r="AC52" s="180"/>
      <c r="AD52" s="180"/>
      <c r="AE52" s="180"/>
      <c r="AF52" s="180"/>
      <c r="AG52" s="180"/>
      <c r="AH52" s="180"/>
      <c r="AI52" s="180"/>
      <c r="AJ52" s="181"/>
      <c r="AK52" s="173"/>
      <c r="AL52" s="174"/>
      <c r="AM52" s="175"/>
      <c r="AN52" s="6"/>
    </row>
    <row r="53" spans="2:40" ht="9" customHeight="1">
      <c r="B53" s="6"/>
      <c r="C53" s="202"/>
      <c r="D53" s="203"/>
      <c r="E53" s="182"/>
      <c r="F53" s="183"/>
      <c r="G53" s="183"/>
      <c r="H53" s="183"/>
      <c r="I53" s="183"/>
      <c r="J53" s="183"/>
      <c r="K53" s="183"/>
      <c r="L53" s="183"/>
      <c r="M53" s="183"/>
      <c r="N53" s="183"/>
      <c r="O53" s="183"/>
      <c r="P53" s="183"/>
      <c r="Q53" s="183"/>
      <c r="R53" s="183"/>
      <c r="S53" s="183"/>
      <c r="T53" s="184"/>
      <c r="U53" s="182"/>
      <c r="V53" s="183"/>
      <c r="W53" s="183"/>
      <c r="X53" s="183"/>
      <c r="Y53" s="183"/>
      <c r="Z53" s="183"/>
      <c r="AA53" s="183"/>
      <c r="AB53" s="183"/>
      <c r="AC53" s="183"/>
      <c r="AD53" s="183"/>
      <c r="AE53" s="183"/>
      <c r="AF53" s="183"/>
      <c r="AG53" s="183"/>
      <c r="AH53" s="183"/>
      <c r="AI53" s="183"/>
      <c r="AJ53" s="184"/>
      <c r="AK53" s="176"/>
      <c r="AL53" s="177"/>
      <c r="AM53" s="178"/>
      <c r="AN53" s="6"/>
    </row>
    <row r="54" spans="2:40" ht="9" customHeight="1">
      <c r="B54" s="6"/>
      <c r="C54" s="202"/>
      <c r="D54" s="203"/>
      <c r="E54" s="179"/>
      <c r="F54" s="180"/>
      <c r="G54" s="180"/>
      <c r="H54" s="180"/>
      <c r="I54" s="180"/>
      <c r="J54" s="180"/>
      <c r="K54" s="180"/>
      <c r="L54" s="180"/>
      <c r="M54" s="180"/>
      <c r="N54" s="180"/>
      <c r="O54" s="180"/>
      <c r="P54" s="180"/>
      <c r="Q54" s="180"/>
      <c r="R54" s="180"/>
      <c r="S54" s="180"/>
      <c r="T54" s="181"/>
      <c r="U54" s="179"/>
      <c r="V54" s="180"/>
      <c r="W54" s="180"/>
      <c r="X54" s="180"/>
      <c r="Y54" s="180"/>
      <c r="Z54" s="180"/>
      <c r="AA54" s="180"/>
      <c r="AB54" s="180"/>
      <c r="AC54" s="180"/>
      <c r="AD54" s="180"/>
      <c r="AE54" s="180"/>
      <c r="AF54" s="180"/>
      <c r="AG54" s="180"/>
      <c r="AH54" s="180"/>
      <c r="AI54" s="180"/>
      <c r="AJ54" s="181"/>
      <c r="AK54" s="173"/>
      <c r="AL54" s="174"/>
      <c r="AM54" s="175"/>
      <c r="AN54" s="6"/>
    </row>
    <row r="55" spans="2:40" ht="9" customHeight="1">
      <c r="B55" s="6"/>
      <c r="C55" s="202"/>
      <c r="D55" s="203"/>
      <c r="E55" s="182"/>
      <c r="F55" s="183"/>
      <c r="G55" s="183"/>
      <c r="H55" s="183"/>
      <c r="I55" s="183"/>
      <c r="J55" s="183"/>
      <c r="K55" s="183"/>
      <c r="L55" s="183"/>
      <c r="M55" s="183"/>
      <c r="N55" s="183"/>
      <c r="O55" s="183"/>
      <c r="P55" s="183"/>
      <c r="Q55" s="183"/>
      <c r="R55" s="183"/>
      <c r="S55" s="183"/>
      <c r="T55" s="184"/>
      <c r="U55" s="182"/>
      <c r="V55" s="183"/>
      <c r="W55" s="183"/>
      <c r="X55" s="183"/>
      <c r="Y55" s="183"/>
      <c r="Z55" s="183"/>
      <c r="AA55" s="183"/>
      <c r="AB55" s="183"/>
      <c r="AC55" s="183"/>
      <c r="AD55" s="183"/>
      <c r="AE55" s="183"/>
      <c r="AF55" s="183"/>
      <c r="AG55" s="183"/>
      <c r="AH55" s="183"/>
      <c r="AI55" s="183"/>
      <c r="AJ55" s="184"/>
      <c r="AK55" s="176"/>
      <c r="AL55" s="177"/>
      <c r="AM55" s="178"/>
      <c r="AN55" s="6"/>
    </row>
    <row r="56" spans="2:40" ht="9" customHeight="1">
      <c r="B56" s="6"/>
      <c r="C56" s="202"/>
      <c r="D56" s="203"/>
      <c r="E56" s="179"/>
      <c r="F56" s="180"/>
      <c r="G56" s="180"/>
      <c r="H56" s="180"/>
      <c r="I56" s="180"/>
      <c r="J56" s="180"/>
      <c r="K56" s="180"/>
      <c r="L56" s="180"/>
      <c r="M56" s="180"/>
      <c r="N56" s="180"/>
      <c r="O56" s="180"/>
      <c r="P56" s="180"/>
      <c r="Q56" s="180"/>
      <c r="R56" s="180"/>
      <c r="S56" s="180"/>
      <c r="T56" s="181"/>
      <c r="U56" s="179"/>
      <c r="V56" s="180"/>
      <c r="W56" s="180"/>
      <c r="X56" s="180"/>
      <c r="Y56" s="180"/>
      <c r="Z56" s="180"/>
      <c r="AA56" s="180"/>
      <c r="AB56" s="180"/>
      <c r="AC56" s="180"/>
      <c r="AD56" s="180"/>
      <c r="AE56" s="180"/>
      <c r="AF56" s="180"/>
      <c r="AG56" s="180"/>
      <c r="AH56" s="180"/>
      <c r="AI56" s="180"/>
      <c r="AJ56" s="181"/>
      <c r="AK56" s="173"/>
      <c r="AL56" s="174"/>
      <c r="AM56" s="175"/>
      <c r="AN56" s="6"/>
    </row>
    <row r="57" spans="2:40" ht="9" customHeight="1">
      <c r="B57" s="6"/>
      <c r="C57" s="202"/>
      <c r="D57" s="203"/>
      <c r="E57" s="182"/>
      <c r="F57" s="183"/>
      <c r="G57" s="183"/>
      <c r="H57" s="183"/>
      <c r="I57" s="183"/>
      <c r="J57" s="183"/>
      <c r="K57" s="183"/>
      <c r="L57" s="183"/>
      <c r="M57" s="183"/>
      <c r="N57" s="183"/>
      <c r="O57" s="183"/>
      <c r="P57" s="183"/>
      <c r="Q57" s="183"/>
      <c r="R57" s="183"/>
      <c r="S57" s="183"/>
      <c r="T57" s="184"/>
      <c r="U57" s="182"/>
      <c r="V57" s="183"/>
      <c r="W57" s="183"/>
      <c r="X57" s="183"/>
      <c r="Y57" s="183"/>
      <c r="Z57" s="183"/>
      <c r="AA57" s="183"/>
      <c r="AB57" s="183"/>
      <c r="AC57" s="183"/>
      <c r="AD57" s="183"/>
      <c r="AE57" s="183"/>
      <c r="AF57" s="183"/>
      <c r="AG57" s="183"/>
      <c r="AH57" s="183"/>
      <c r="AI57" s="183"/>
      <c r="AJ57" s="184"/>
      <c r="AK57" s="176"/>
      <c r="AL57" s="177"/>
      <c r="AM57" s="178"/>
      <c r="AN57" s="6"/>
    </row>
    <row r="58" spans="2:40" ht="9" customHeight="1">
      <c r="B58" s="6"/>
      <c r="C58" s="202"/>
      <c r="D58" s="203"/>
      <c r="E58" s="179"/>
      <c r="F58" s="180"/>
      <c r="G58" s="180"/>
      <c r="H58" s="180"/>
      <c r="I58" s="180"/>
      <c r="J58" s="180"/>
      <c r="K58" s="180"/>
      <c r="L58" s="180"/>
      <c r="M58" s="180"/>
      <c r="N58" s="180"/>
      <c r="O58" s="180"/>
      <c r="P58" s="180"/>
      <c r="Q58" s="180"/>
      <c r="R58" s="180"/>
      <c r="S58" s="180"/>
      <c r="T58" s="181"/>
      <c r="U58" s="179"/>
      <c r="V58" s="180"/>
      <c r="W58" s="180"/>
      <c r="X58" s="180"/>
      <c r="Y58" s="180"/>
      <c r="Z58" s="180"/>
      <c r="AA58" s="180"/>
      <c r="AB58" s="180"/>
      <c r="AC58" s="180"/>
      <c r="AD58" s="180"/>
      <c r="AE58" s="180"/>
      <c r="AF58" s="180"/>
      <c r="AG58" s="180"/>
      <c r="AH58" s="180"/>
      <c r="AI58" s="180"/>
      <c r="AJ58" s="181"/>
      <c r="AK58" s="173"/>
      <c r="AL58" s="174"/>
      <c r="AM58" s="175"/>
      <c r="AN58" s="6"/>
    </row>
    <row r="59" spans="2:40" ht="9" customHeight="1">
      <c r="B59" s="6"/>
      <c r="C59" s="202"/>
      <c r="D59" s="203"/>
      <c r="E59" s="182"/>
      <c r="F59" s="183"/>
      <c r="G59" s="183"/>
      <c r="H59" s="183"/>
      <c r="I59" s="183"/>
      <c r="J59" s="183"/>
      <c r="K59" s="183"/>
      <c r="L59" s="183"/>
      <c r="M59" s="183"/>
      <c r="N59" s="183"/>
      <c r="O59" s="183"/>
      <c r="P59" s="183"/>
      <c r="Q59" s="183"/>
      <c r="R59" s="183"/>
      <c r="S59" s="183"/>
      <c r="T59" s="184"/>
      <c r="U59" s="182"/>
      <c r="V59" s="183"/>
      <c r="W59" s="183"/>
      <c r="X59" s="183"/>
      <c r="Y59" s="183"/>
      <c r="Z59" s="183"/>
      <c r="AA59" s="183"/>
      <c r="AB59" s="183"/>
      <c r="AC59" s="183"/>
      <c r="AD59" s="183"/>
      <c r="AE59" s="183"/>
      <c r="AF59" s="183"/>
      <c r="AG59" s="183"/>
      <c r="AH59" s="183"/>
      <c r="AI59" s="183"/>
      <c r="AJ59" s="184"/>
      <c r="AK59" s="176"/>
      <c r="AL59" s="177"/>
      <c r="AM59" s="178"/>
      <c r="AN59" s="6"/>
    </row>
    <row r="60" spans="2:40" ht="9.75" customHeight="1">
      <c r="B60" s="6"/>
      <c r="C60" s="204" t="s">
        <v>35</v>
      </c>
      <c r="D60" s="213"/>
      <c r="E60" s="229" t="s">
        <v>152</v>
      </c>
      <c r="F60" s="230"/>
      <c r="G60" s="230"/>
      <c r="H60" s="230"/>
      <c r="I60" s="230"/>
      <c r="J60" s="230"/>
      <c r="K60" s="167" t="s">
        <v>12</v>
      </c>
      <c r="L60" s="90"/>
      <c r="M60" s="91"/>
      <c r="N60" s="91"/>
      <c r="O60" s="297" t="s">
        <v>14</v>
      </c>
      <c r="P60" s="297"/>
      <c r="Q60" s="91"/>
      <c r="R60" s="92"/>
      <c r="S60" s="90"/>
      <c r="T60" s="90"/>
      <c r="U60" s="92"/>
      <c r="V60" s="299" t="s">
        <v>36</v>
      </c>
      <c r="W60" s="299"/>
      <c r="X60" s="92"/>
      <c r="Y60" s="92"/>
      <c r="Z60" s="93"/>
      <c r="AA60" s="93"/>
      <c r="AB60" s="91"/>
      <c r="AC60" s="91"/>
      <c r="AD60" s="301" t="s">
        <v>37</v>
      </c>
      <c r="AE60" s="301"/>
      <c r="AF60" s="301"/>
      <c r="AG60" s="301"/>
      <c r="AH60" s="303"/>
      <c r="AI60" s="303"/>
      <c r="AJ60" s="301" t="s">
        <v>13</v>
      </c>
      <c r="AK60" s="90"/>
      <c r="AL60" s="90"/>
      <c r="AM60" s="94"/>
      <c r="AN60" s="6"/>
    </row>
    <row r="61" spans="2:40" ht="9.75" customHeight="1">
      <c r="B61" s="6"/>
      <c r="C61" s="206"/>
      <c r="D61" s="214"/>
      <c r="E61" s="169"/>
      <c r="F61" s="170"/>
      <c r="G61" s="170"/>
      <c r="H61" s="170"/>
      <c r="I61" s="170"/>
      <c r="J61" s="170"/>
      <c r="K61" s="168"/>
      <c r="L61" s="95"/>
      <c r="M61" s="96"/>
      <c r="N61" s="96"/>
      <c r="O61" s="298"/>
      <c r="P61" s="298"/>
      <c r="Q61" s="96"/>
      <c r="R61" s="97"/>
      <c r="S61" s="98"/>
      <c r="T61" s="98"/>
      <c r="U61" s="97"/>
      <c r="V61" s="300"/>
      <c r="W61" s="300"/>
      <c r="X61" s="97"/>
      <c r="Y61" s="97"/>
      <c r="Z61" s="99"/>
      <c r="AA61" s="99"/>
      <c r="AB61" s="96"/>
      <c r="AC61" s="100"/>
      <c r="AD61" s="302"/>
      <c r="AE61" s="302"/>
      <c r="AF61" s="302"/>
      <c r="AG61" s="302"/>
      <c r="AH61" s="304"/>
      <c r="AI61" s="304"/>
      <c r="AJ61" s="302"/>
      <c r="AK61" s="101"/>
      <c r="AL61" s="101"/>
      <c r="AM61" s="102"/>
      <c r="AN61" s="6"/>
    </row>
    <row r="62" spans="2:40" ht="9.75" customHeight="1">
      <c r="B62" s="6"/>
      <c r="C62" s="206"/>
      <c r="D62" s="214"/>
      <c r="E62" s="169" t="s">
        <v>38</v>
      </c>
      <c r="F62" s="170"/>
      <c r="G62" s="170"/>
      <c r="H62" s="170"/>
      <c r="I62" s="170"/>
      <c r="J62" s="170"/>
      <c r="K62" s="168" t="s">
        <v>12</v>
      </c>
      <c r="L62" s="36"/>
      <c r="M62" s="40"/>
      <c r="N62" s="40"/>
      <c r="O62" s="189" t="s">
        <v>73</v>
      </c>
      <c r="P62" s="189"/>
      <c r="Q62" s="189"/>
      <c r="R62" s="189"/>
      <c r="S62" s="189"/>
      <c r="T62" s="189"/>
      <c r="U62" s="189"/>
      <c r="V62" s="293"/>
      <c r="W62" s="293"/>
      <c r="X62" s="293"/>
      <c r="Y62" s="293"/>
      <c r="Z62" s="293"/>
      <c r="AA62" s="293"/>
      <c r="AB62" s="293"/>
      <c r="AC62" s="293"/>
      <c r="AD62" s="293"/>
      <c r="AE62" s="293"/>
      <c r="AF62" s="293"/>
      <c r="AG62" s="293"/>
      <c r="AH62" s="293"/>
      <c r="AI62" s="295" t="s">
        <v>40</v>
      </c>
      <c r="AJ62" s="295"/>
      <c r="AK62" s="37"/>
      <c r="AL62" s="189" t="s">
        <v>39</v>
      </c>
      <c r="AM62" s="227"/>
      <c r="AN62" s="6"/>
    </row>
    <row r="63" spans="2:40" ht="9.75" customHeight="1">
      <c r="B63" s="6"/>
      <c r="C63" s="206"/>
      <c r="D63" s="214"/>
      <c r="E63" s="169"/>
      <c r="F63" s="170"/>
      <c r="G63" s="170"/>
      <c r="H63" s="170"/>
      <c r="I63" s="170"/>
      <c r="J63" s="170"/>
      <c r="K63" s="168"/>
      <c r="L63" s="38"/>
      <c r="M63" s="41"/>
      <c r="N63" s="41"/>
      <c r="O63" s="190"/>
      <c r="P63" s="190"/>
      <c r="Q63" s="190"/>
      <c r="R63" s="190"/>
      <c r="S63" s="190"/>
      <c r="T63" s="190"/>
      <c r="U63" s="190"/>
      <c r="V63" s="294"/>
      <c r="W63" s="294"/>
      <c r="X63" s="294"/>
      <c r="Y63" s="294"/>
      <c r="Z63" s="294"/>
      <c r="AA63" s="294"/>
      <c r="AB63" s="294"/>
      <c r="AC63" s="294"/>
      <c r="AD63" s="294"/>
      <c r="AE63" s="294"/>
      <c r="AF63" s="294"/>
      <c r="AG63" s="294"/>
      <c r="AH63" s="294"/>
      <c r="AI63" s="296"/>
      <c r="AJ63" s="296"/>
      <c r="AK63" s="39"/>
      <c r="AL63" s="190"/>
      <c r="AM63" s="228"/>
      <c r="AN63" s="6"/>
    </row>
    <row r="64" spans="2:40" ht="9.75" customHeight="1">
      <c r="B64" s="6"/>
      <c r="C64" s="206"/>
      <c r="D64" s="214"/>
      <c r="E64" s="169" t="s">
        <v>41</v>
      </c>
      <c r="F64" s="170"/>
      <c r="G64" s="170"/>
      <c r="H64" s="170"/>
      <c r="I64" s="170"/>
      <c r="J64" s="170"/>
      <c r="K64" s="168" t="s">
        <v>12</v>
      </c>
      <c r="L64" s="221"/>
      <c r="M64" s="221"/>
      <c r="N64" s="221"/>
      <c r="O64" s="221"/>
      <c r="P64" s="221"/>
      <c r="Q64" s="221"/>
      <c r="R64" s="221"/>
      <c r="S64" s="221"/>
      <c r="T64" s="221"/>
      <c r="U64" s="222"/>
      <c r="V64" s="170" t="s">
        <v>42</v>
      </c>
      <c r="W64" s="170"/>
      <c r="X64" s="170"/>
      <c r="Y64" s="170"/>
      <c r="Z64" s="170"/>
      <c r="AA64" s="170"/>
      <c r="AB64" s="168" t="s">
        <v>12</v>
      </c>
      <c r="AC64" s="217"/>
      <c r="AD64" s="217"/>
      <c r="AE64" s="217"/>
      <c r="AF64" s="217"/>
      <c r="AG64" s="217"/>
      <c r="AH64" s="217"/>
      <c r="AI64" s="217"/>
      <c r="AJ64" s="217"/>
      <c r="AK64" s="217"/>
      <c r="AL64" s="217"/>
      <c r="AM64" s="218"/>
      <c r="AN64" s="6"/>
    </row>
    <row r="65" spans="2:40" ht="9.75" customHeight="1">
      <c r="B65" s="6"/>
      <c r="C65" s="215"/>
      <c r="D65" s="216"/>
      <c r="E65" s="171"/>
      <c r="F65" s="172"/>
      <c r="G65" s="172"/>
      <c r="H65" s="172"/>
      <c r="I65" s="172"/>
      <c r="J65" s="172"/>
      <c r="K65" s="188"/>
      <c r="L65" s="223"/>
      <c r="M65" s="223"/>
      <c r="N65" s="223"/>
      <c r="O65" s="223"/>
      <c r="P65" s="223"/>
      <c r="Q65" s="223"/>
      <c r="R65" s="223"/>
      <c r="S65" s="223"/>
      <c r="T65" s="223"/>
      <c r="U65" s="224"/>
      <c r="V65" s="172"/>
      <c r="W65" s="172"/>
      <c r="X65" s="172"/>
      <c r="Y65" s="172"/>
      <c r="Z65" s="172"/>
      <c r="AA65" s="172"/>
      <c r="AB65" s="188"/>
      <c r="AC65" s="219"/>
      <c r="AD65" s="219"/>
      <c r="AE65" s="219"/>
      <c r="AF65" s="219"/>
      <c r="AG65" s="219"/>
      <c r="AH65" s="219"/>
      <c r="AI65" s="219"/>
      <c r="AJ65" s="219"/>
      <c r="AK65" s="219"/>
      <c r="AL65" s="219"/>
      <c r="AM65" s="220"/>
      <c r="AN65" s="6"/>
    </row>
    <row r="66" spans="2:40" ht="12" customHeight="1">
      <c r="B66" s="6"/>
      <c r="C66" s="204" t="s">
        <v>43</v>
      </c>
      <c r="D66" s="205"/>
      <c r="E66" s="225" t="s">
        <v>44</v>
      </c>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6"/>
      <c r="AN66" s="6"/>
    </row>
    <row r="67" spans="2:40" ht="12" customHeight="1">
      <c r="B67" s="6"/>
      <c r="C67" s="206"/>
      <c r="D67" s="207"/>
      <c r="E67" s="185"/>
      <c r="F67" s="186"/>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6"/>
      <c r="AJ67" s="186"/>
      <c r="AK67" s="186"/>
      <c r="AL67" s="186"/>
      <c r="AM67" s="187"/>
      <c r="AN67" s="6"/>
    </row>
    <row r="68" spans="2:40" ht="12" customHeight="1">
      <c r="B68" s="6"/>
      <c r="C68" s="206"/>
      <c r="D68" s="207"/>
      <c r="E68" s="185"/>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c r="AI68" s="186"/>
      <c r="AJ68" s="186"/>
      <c r="AK68" s="186"/>
      <c r="AL68" s="186"/>
      <c r="AM68" s="187"/>
      <c r="AN68" s="6"/>
    </row>
    <row r="69" spans="2:40" ht="12" customHeight="1">
      <c r="B69" s="6"/>
      <c r="C69" s="206"/>
      <c r="D69" s="207"/>
      <c r="E69" s="185"/>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186"/>
      <c r="AI69" s="186"/>
      <c r="AJ69" s="186"/>
      <c r="AK69" s="186"/>
      <c r="AL69" s="186"/>
      <c r="AM69" s="187"/>
      <c r="AN69" s="6"/>
    </row>
    <row r="70" spans="2:40" ht="12" customHeight="1">
      <c r="B70" s="6"/>
      <c r="C70" s="206"/>
      <c r="D70" s="207"/>
      <c r="E70" s="185"/>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6"/>
      <c r="AL70" s="186"/>
      <c r="AM70" s="187"/>
      <c r="AN70" s="6"/>
    </row>
    <row r="71" spans="2:40" ht="12" customHeight="1">
      <c r="B71" s="6"/>
      <c r="C71" s="206"/>
      <c r="D71" s="207"/>
      <c r="E71" s="185"/>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6"/>
      <c r="AJ71" s="186"/>
      <c r="AK71" s="186"/>
      <c r="AL71" s="186"/>
      <c r="AM71" s="187"/>
      <c r="AN71" s="6"/>
    </row>
    <row r="72" spans="2:40" ht="12" customHeight="1">
      <c r="B72" s="6"/>
      <c r="C72" s="206"/>
      <c r="D72" s="207"/>
      <c r="E72" s="185"/>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186"/>
      <c r="AK72" s="186"/>
      <c r="AL72" s="186"/>
      <c r="AM72" s="187"/>
      <c r="AN72" s="6"/>
    </row>
    <row r="73" spans="2:40" ht="12" customHeight="1">
      <c r="B73" s="6"/>
      <c r="C73" s="206"/>
      <c r="D73" s="207"/>
      <c r="E73" s="185"/>
      <c r="F73" s="186"/>
      <c r="G73" s="186"/>
      <c r="H73" s="186"/>
      <c r="I73" s="186"/>
      <c r="J73" s="186"/>
      <c r="K73" s="186"/>
      <c r="L73" s="186"/>
      <c r="M73" s="186"/>
      <c r="N73" s="186"/>
      <c r="O73" s="186"/>
      <c r="P73" s="186"/>
      <c r="Q73" s="186"/>
      <c r="R73" s="186"/>
      <c r="S73" s="186"/>
      <c r="T73" s="186"/>
      <c r="U73" s="186"/>
      <c r="V73" s="186"/>
      <c r="W73" s="186"/>
      <c r="X73" s="186"/>
      <c r="Y73" s="186"/>
      <c r="Z73" s="186"/>
      <c r="AA73" s="186"/>
      <c r="AB73" s="186"/>
      <c r="AC73" s="186"/>
      <c r="AD73" s="186"/>
      <c r="AE73" s="186"/>
      <c r="AF73" s="186"/>
      <c r="AG73" s="186"/>
      <c r="AH73" s="186"/>
      <c r="AI73" s="186"/>
      <c r="AJ73" s="186"/>
      <c r="AK73" s="186"/>
      <c r="AL73" s="186"/>
      <c r="AM73" s="187"/>
      <c r="AN73" s="6"/>
    </row>
    <row r="74" spans="2:40" ht="12" customHeight="1" thickBot="1">
      <c r="B74" s="6"/>
      <c r="C74" s="208"/>
      <c r="D74" s="209"/>
      <c r="E74" s="210"/>
      <c r="F74" s="211"/>
      <c r="G74" s="211"/>
      <c r="H74" s="211"/>
      <c r="I74" s="211"/>
      <c r="J74" s="211"/>
      <c r="K74" s="211"/>
      <c r="L74" s="211"/>
      <c r="M74" s="211"/>
      <c r="N74" s="211"/>
      <c r="O74" s="211"/>
      <c r="P74" s="211"/>
      <c r="Q74" s="211"/>
      <c r="R74" s="211"/>
      <c r="S74" s="211"/>
      <c r="T74" s="211"/>
      <c r="U74" s="211"/>
      <c r="V74" s="211"/>
      <c r="W74" s="211"/>
      <c r="X74" s="211"/>
      <c r="Y74" s="211"/>
      <c r="Z74" s="211"/>
      <c r="AA74" s="211"/>
      <c r="AB74" s="211"/>
      <c r="AC74" s="211"/>
      <c r="AD74" s="211"/>
      <c r="AE74" s="211"/>
      <c r="AF74" s="211"/>
      <c r="AG74" s="211"/>
      <c r="AH74" s="211"/>
      <c r="AI74" s="211"/>
      <c r="AJ74" s="211"/>
      <c r="AK74" s="211"/>
      <c r="AL74" s="211"/>
      <c r="AM74" s="212"/>
      <c r="AN74" s="6"/>
    </row>
    <row r="75" spans="2:40" ht="2.25" customHeight="1">
      <c r="B75" s="6"/>
      <c r="C75" s="6"/>
      <c r="D75" s="6"/>
      <c r="E75" s="6"/>
      <c r="F75" s="3"/>
      <c r="G75" s="3"/>
      <c r="H75" s="22"/>
      <c r="I75" s="22"/>
      <c r="J75" s="22"/>
      <c r="K75" s="22"/>
      <c r="L75" s="22"/>
      <c r="M75" s="22"/>
      <c r="N75" s="22"/>
      <c r="O75" s="3"/>
      <c r="P75" s="3"/>
      <c r="Q75" s="3"/>
      <c r="R75" s="3"/>
      <c r="S75" s="3"/>
      <c r="T75" s="22"/>
      <c r="U75" s="23"/>
      <c r="V75" s="23"/>
      <c r="W75" s="23"/>
      <c r="X75" s="23"/>
      <c r="Y75" s="6"/>
      <c r="Z75" s="6"/>
      <c r="AA75" s="6"/>
      <c r="AB75" s="6"/>
      <c r="AC75" s="6"/>
      <c r="AD75" s="6"/>
      <c r="AE75" s="19"/>
      <c r="AF75" s="19"/>
      <c r="AG75" s="19"/>
      <c r="AH75" s="19"/>
      <c r="AI75" s="19"/>
      <c r="AJ75" s="21"/>
      <c r="AK75" s="21"/>
      <c r="AL75" s="21"/>
      <c r="AM75" s="20"/>
      <c r="AN75" s="6"/>
    </row>
    <row r="76" spans="2:40" ht="11.25" customHeight="1">
      <c r="B76" s="6"/>
      <c r="C76" s="88" t="s">
        <v>17</v>
      </c>
      <c r="D76" s="89"/>
      <c r="E76" s="26"/>
      <c r="F76" s="3"/>
      <c r="G76" s="3"/>
      <c r="H76" s="3"/>
      <c r="I76" s="3"/>
      <c r="J76" s="3"/>
      <c r="K76" s="3"/>
      <c r="L76" s="3"/>
      <c r="M76" s="3"/>
      <c r="N76" s="3"/>
      <c r="O76" s="3"/>
      <c r="P76" s="3"/>
      <c r="Q76" s="3"/>
      <c r="R76" s="3"/>
      <c r="S76" s="3"/>
      <c r="T76" s="3"/>
      <c r="U76" s="8"/>
      <c r="V76" s="8"/>
      <c r="W76" s="8"/>
      <c r="X76" s="8"/>
      <c r="Y76" s="8"/>
      <c r="Z76" s="8"/>
      <c r="AA76" s="8"/>
      <c r="AB76" s="8"/>
      <c r="AC76" s="8"/>
      <c r="AD76" s="8"/>
      <c r="AE76" s="8"/>
      <c r="AF76" s="8"/>
      <c r="AG76" s="8"/>
      <c r="AH76" s="8"/>
      <c r="AI76" s="8"/>
      <c r="AJ76" s="8"/>
      <c r="AK76" s="8"/>
      <c r="AL76" s="8"/>
      <c r="AM76" s="16"/>
      <c r="AN76" s="6"/>
    </row>
    <row r="77" spans="2:40" ht="11.25" customHeight="1">
      <c r="B77" s="6"/>
      <c r="C77" s="1" t="s">
        <v>18</v>
      </c>
      <c r="D77" s="1"/>
      <c r="E77" s="3"/>
      <c r="F77" s="3"/>
      <c r="G77" s="3"/>
      <c r="H77" s="3"/>
      <c r="I77" s="3"/>
      <c r="J77" s="3"/>
      <c r="K77" s="3"/>
      <c r="L77" s="3"/>
      <c r="M77" s="3"/>
      <c r="N77" s="3"/>
      <c r="O77" s="3"/>
      <c r="P77" s="3"/>
      <c r="Q77" s="3"/>
      <c r="R77" s="3"/>
      <c r="S77" s="3"/>
      <c r="T77" s="3"/>
      <c r="U77" s="8"/>
      <c r="V77" s="8"/>
      <c r="W77" s="8"/>
      <c r="X77" s="8"/>
      <c r="Y77" s="8"/>
      <c r="Z77" s="8"/>
      <c r="AA77" s="8"/>
      <c r="AB77" s="8"/>
      <c r="AC77" s="8"/>
      <c r="AD77" s="8"/>
      <c r="AE77" s="8"/>
      <c r="AF77" s="8"/>
      <c r="AG77" s="8"/>
      <c r="AH77" s="8"/>
      <c r="AI77" s="8"/>
      <c r="AJ77" s="8"/>
      <c r="AK77" s="8"/>
      <c r="AL77" s="8"/>
      <c r="AM77" s="8"/>
      <c r="AN77" s="6"/>
    </row>
    <row r="78" spans="2:40" ht="11.25" customHeight="1">
      <c r="B78" s="6"/>
      <c r="C78" s="1" t="s">
        <v>19</v>
      </c>
      <c r="D78" s="1"/>
      <c r="E78" s="3"/>
      <c r="F78" s="3"/>
      <c r="G78" s="3"/>
      <c r="H78" s="3"/>
      <c r="I78" s="3"/>
      <c r="J78" s="3"/>
      <c r="K78" s="3"/>
      <c r="L78" s="3"/>
      <c r="M78" s="3"/>
      <c r="N78" s="3"/>
      <c r="O78" s="3"/>
      <c r="P78" s="3"/>
      <c r="Q78" s="3"/>
      <c r="R78" s="3"/>
      <c r="S78" s="3"/>
      <c r="T78" s="3"/>
      <c r="U78" s="8"/>
      <c r="V78" s="8"/>
      <c r="W78" s="8"/>
      <c r="X78" s="8"/>
      <c r="Y78" s="8"/>
      <c r="Z78" s="8"/>
      <c r="AA78" s="8"/>
      <c r="AB78" s="8"/>
      <c r="AC78" s="8"/>
      <c r="AD78" s="8"/>
      <c r="AE78" s="8"/>
      <c r="AF78" s="8"/>
      <c r="AG78" s="8"/>
      <c r="AH78" s="8"/>
      <c r="AI78" s="8"/>
      <c r="AJ78" s="8"/>
      <c r="AK78" s="8"/>
      <c r="AL78" s="8"/>
      <c r="AM78" s="8"/>
      <c r="AN78" s="6"/>
    </row>
    <row r="79" spans="2:40" ht="11.25" customHeight="1">
      <c r="B79" s="6"/>
      <c r="C79" s="1" t="s">
        <v>20</v>
      </c>
      <c r="D79" s="1"/>
      <c r="E79" s="3"/>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6"/>
    </row>
    <row r="80" spans="2:40" ht="11.25" customHeight="1">
      <c r="B80" s="6"/>
      <c r="C80" s="1" t="s">
        <v>21</v>
      </c>
      <c r="D80" s="1"/>
      <c r="E80" s="3"/>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6"/>
    </row>
    <row r="81" spans="2:40" ht="11.25" customHeight="1">
      <c r="B81" s="6"/>
      <c r="C81" s="1" t="s">
        <v>167</v>
      </c>
      <c r="D81" s="1"/>
      <c r="E81" s="3"/>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17"/>
      <c r="AN81" s="6"/>
    </row>
    <row r="82" spans="2:40" ht="12" customHeight="1">
      <c r="B82" s="6"/>
      <c r="C82" s="8"/>
      <c r="D82" s="8"/>
      <c r="E82" s="8"/>
      <c r="F82" s="1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6"/>
    </row>
    <row r="83" spans="2:40" ht="12" customHeight="1">
      <c r="B83" s="6"/>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6"/>
    </row>
    <row r="84" spans="2:40" ht="12" customHeight="1">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row>
  </sheetData>
  <sheetProtection selectLockedCells="1"/>
  <dataConsolidate/>
  <mergeCells count="128">
    <mergeCell ref="Z3:AA6"/>
    <mergeCell ref="AF3:AG6"/>
    <mergeCell ref="AC3:AE6"/>
    <mergeCell ref="X3:Y6"/>
    <mergeCell ref="U3:W6"/>
    <mergeCell ref="I14:K14"/>
    <mergeCell ref="L14:AM14"/>
    <mergeCell ref="I15:K17"/>
    <mergeCell ref="M10:R11"/>
    <mergeCell ref="C3:R4"/>
    <mergeCell ref="U7:W10"/>
    <mergeCell ref="X7:AG10"/>
    <mergeCell ref="AH3:AM10"/>
    <mergeCell ref="E14:H20"/>
    <mergeCell ref="L15:AM17"/>
    <mergeCell ref="I18:K20"/>
    <mergeCell ref="AB3:AB6"/>
    <mergeCell ref="M18:N18"/>
    <mergeCell ref="L19:AM20"/>
    <mergeCell ref="C11:F11"/>
    <mergeCell ref="H11:K11"/>
    <mergeCell ref="C14:D32"/>
    <mergeCell ref="P18:R18"/>
    <mergeCell ref="E21:H32"/>
    <mergeCell ref="C33:AM33"/>
    <mergeCell ref="W44:AM44"/>
    <mergeCell ref="E34:H35"/>
    <mergeCell ref="C34:D43"/>
    <mergeCell ref="V40:Y41"/>
    <mergeCell ref="Z40:Z41"/>
    <mergeCell ref="E67:AM67"/>
    <mergeCell ref="E68:AM68"/>
    <mergeCell ref="V62:AH63"/>
    <mergeCell ref="AI62:AJ63"/>
    <mergeCell ref="O60:P61"/>
    <mergeCell ref="V60:W61"/>
    <mergeCell ref="V64:AA65"/>
    <mergeCell ref="AB64:AB65"/>
    <mergeCell ref="AJ60:AJ61"/>
    <mergeCell ref="AH60:AI61"/>
    <mergeCell ref="AD60:AG61"/>
    <mergeCell ref="U34:AL35"/>
    <mergeCell ref="I34:I35"/>
    <mergeCell ref="AH42:AH43"/>
    <mergeCell ref="AI42:AI43"/>
    <mergeCell ref="AG42:AG43"/>
    <mergeCell ref="AC42:AF43"/>
    <mergeCell ref="E42:G43"/>
    <mergeCell ref="P25:R25"/>
    <mergeCell ref="T31:X32"/>
    <mergeCell ref="M25:N25"/>
    <mergeCell ref="I22:K24"/>
    <mergeCell ref="L22:AM24"/>
    <mergeCell ref="I25:K27"/>
    <mergeCell ref="I28:K30"/>
    <mergeCell ref="L28:X30"/>
    <mergeCell ref="Y28:AA30"/>
    <mergeCell ref="AB28:AM30"/>
    <mergeCell ref="L26:AM27"/>
    <mergeCell ref="AB31:AM32"/>
    <mergeCell ref="Y31:AA32"/>
    <mergeCell ref="I31:K32"/>
    <mergeCell ref="L31:Q32"/>
    <mergeCell ref="R31:S32"/>
    <mergeCell ref="H42:J43"/>
    <mergeCell ref="AM34:AM35"/>
    <mergeCell ref="Q42:V43"/>
    <mergeCell ref="K42:M43"/>
    <mergeCell ref="W42:AB43"/>
    <mergeCell ref="R34:T35"/>
    <mergeCell ref="E36:H37"/>
    <mergeCell ref="I36:I37"/>
    <mergeCell ref="E38:H39"/>
    <mergeCell ref="E40:H41"/>
    <mergeCell ref="AA40:AM41"/>
    <mergeCell ref="I38:I39"/>
    <mergeCell ref="J40:U41"/>
    <mergeCell ref="I40:I41"/>
    <mergeCell ref="K34:P35"/>
    <mergeCell ref="J36:AM37"/>
    <mergeCell ref="J38:AM39"/>
    <mergeCell ref="N42:P43"/>
    <mergeCell ref="C45:D59"/>
    <mergeCell ref="C66:D74"/>
    <mergeCell ref="E48:T49"/>
    <mergeCell ref="E50:T51"/>
    <mergeCell ref="E70:AM70"/>
    <mergeCell ref="E71:AM71"/>
    <mergeCell ref="E72:AM72"/>
    <mergeCell ref="E73:AM73"/>
    <mergeCell ref="E74:AM74"/>
    <mergeCell ref="C60:D65"/>
    <mergeCell ref="AC64:AM65"/>
    <mergeCell ref="L64:U65"/>
    <mergeCell ref="E66:AM66"/>
    <mergeCell ref="E62:J63"/>
    <mergeCell ref="K62:K63"/>
    <mergeCell ref="AL62:AM63"/>
    <mergeCell ref="E60:J61"/>
    <mergeCell ref="AK48:AM49"/>
    <mergeCell ref="AK50:AM51"/>
    <mergeCell ref="AK52:AM53"/>
    <mergeCell ref="AK54:AM55"/>
    <mergeCell ref="AK56:AM57"/>
    <mergeCell ref="C44:U44"/>
    <mergeCell ref="AK42:AM43"/>
    <mergeCell ref="K60:K61"/>
    <mergeCell ref="E64:J65"/>
    <mergeCell ref="AK58:AM59"/>
    <mergeCell ref="U54:AJ55"/>
    <mergeCell ref="U56:AJ57"/>
    <mergeCell ref="U58:AJ59"/>
    <mergeCell ref="E69:AM69"/>
    <mergeCell ref="K64:K65"/>
    <mergeCell ref="U48:AJ49"/>
    <mergeCell ref="U50:AJ51"/>
    <mergeCell ref="U52:AJ53"/>
    <mergeCell ref="O62:U63"/>
    <mergeCell ref="E52:T53"/>
    <mergeCell ref="E54:T55"/>
    <mergeCell ref="E56:T57"/>
    <mergeCell ref="E58:T59"/>
    <mergeCell ref="E45:T45"/>
    <mergeCell ref="E46:T47"/>
    <mergeCell ref="AK45:AM45"/>
    <mergeCell ref="U45:AJ45"/>
    <mergeCell ref="U46:AJ47"/>
    <mergeCell ref="AK46:AM47"/>
  </mergeCells>
  <phoneticPr fontId="3"/>
  <conditionalFormatting sqref="E46:AM59">
    <cfRule type="expression" dxfId="65" priority="28">
      <formula>OR($E$46&lt;&gt;"",$U$46&lt;&gt;"",$AK$46&lt;&gt;"",$E$48&lt;&gt;"",$U$48&lt;&gt;"",$AK$48&lt;&gt;"",$E$50&lt;&gt;"",$U$50&lt;&gt;"",$AK$50&lt;&gt;"",$E$52&lt;&gt;"",$U$52&lt;&gt;"",$AK$52&lt;&gt;"",$E$54&lt;&gt;"",$U$54&lt;&gt;"",$AK$54&lt;&gt;"",$E$56&lt;&gt;"",$U$56&lt;&gt;"",$AK$56&lt;&gt;"",$E$58&lt;&gt;"",$U$58&lt;&gt;"",$AK$58&lt;&gt;"")</formula>
    </cfRule>
    <cfRule type="cellIs" dxfId="64" priority="29" operator="notEqual">
      <formula>""</formula>
    </cfRule>
  </conditionalFormatting>
  <conditionalFormatting sqref="E67:AM74">
    <cfRule type="expression" dxfId="63" priority="1">
      <formula>OR($E$67&lt;&gt;"",$E$68&lt;&gt;"",$E$69&lt;&gt;"",$E$70&lt;&gt;"",$E$71&lt;&gt;"",$E$72&lt;&gt;"",$E$73&lt;&gt;"",$E$74&lt;&gt;"")</formula>
    </cfRule>
  </conditionalFormatting>
  <conditionalFormatting sqref="H42:J43">
    <cfRule type="cellIs" dxfId="62" priority="98" operator="equal">
      <formula>""</formula>
    </cfRule>
  </conditionalFormatting>
  <conditionalFormatting sqref="J40:U41">
    <cfRule type="cellIs" dxfId="60" priority="99" operator="equal">
      <formula>""</formula>
    </cfRule>
  </conditionalFormatting>
  <conditionalFormatting sqref="J36:AM39">
    <cfRule type="cellIs" dxfId="59" priority="100" operator="equal">
      <formula>""</formula>
    </cfRule>
  </conditionalFormatting>
  <conditionalFormatting sqref="L31">
    <cfRule type="cellIs" dxfId="58" priority="68" operator="equal">
      <formula>""</formula>
    </cfRule>
  </conditionalFormatting>
  <conditionalFormatting sqref="L64:U65">
    <cfRule type="cellIs" dxfId="57" priority="77" operator="equal">
      <formula>""</formula>
    </cfRule>
  </conditionalFormatting>
  <conditionalFormatting sqref="L28:X30">
    <cfRule type="cellIs" dxfId="56" priority="102" operator="equal">
      <formula>""</formula>
    </cfRule>
  </conditionalFormatting>
  <conditionalFormatting sqref="L14:AM17">
    <cfRule type="cellIs" dxfId="55" priority="133" operator="equal">
      <formula>""</formula>
    </cfRule>
  </conditionalFormatting>
  <conditionalFormatting sqref="L19:AM20">
    <cfRule type="cellIs" dxfId="54" priority="130" operator="equal">
      <formula>""</formula>
    </cfRule>
  </conditionalFormatting>
  <conditionalFormatting sqref="L22:AM24">
    <cfRule type="cellIs" dxfId="53" priority="129" operator="equal">
      <formula>""</formula>
    </cfRule>
  </conditionalFormatting>
  <conditionalFormatting sqref="L26:AM27">
    <cfRule type="cellIs" dxfId="52" priority="126" operator="equal">
      <formula>""</formula>
    </cfRule>
  </conditionalFormatting>
  <conditionalFormatting sqref="M18:N18">
    <cfRule type="cellIs" dxfId="51" priority="132" operator="equal">
      <formula>""</formula>
    </cfRule>
  </conditionalFormatting>
  <conditionalFormatting sqref="M25:N25">
    <cfRule type="cellIs" dxfId="50" priority="128" operator="equal">
      <formula>""</formula>
    </cfRule>
  </conditionalFormatting>
  <conditionalFormatting sqref="N42:P43">
    <cfRule type="cellIs" dxfId="49" priority="97" operator="equal">
      <formula>""</formula>
    </cfRule>
  </conditionalFormatting>
  <conditionalFormatting sqref="P18:R18">
    <cfRule type="cellIs" dxfId="48" priority="131" operator="equal">
      <formula>""</formula>
    </cfRule>
  </conditionalFormatting>
  <conditionalFormatting sqref="P25:R25">
    <cfRule type="cellIs" dxfId="47" priority="63" operator="equal">
      <formula>""</formula>
    </cfRule>
  </conditionalFormatting>
  <conditionalFormatting sqref="T31">
    <cfRule type="cellIs" dxfId="46" priority="67" operator="equal">
      <formula>""</formula>
    </cfRule>
  </conditionalFormatting>
  <conditionalFormatting sqref="U34:AL35">
    <cfRule type="cellIs" dxfId="45" priority="138" operator="notEqual">
      <formula>""</formula>
    </cfRule>
  </conditionalFormatting>
  <conditionalFormatting sqref="V62:AH63">
    <cfRule type="cellIs" dxfId="41" priority="43" operator="notEqual">
      <formula>""</formula>
    </cfRule>
  </conditionalFormatting>
  <conditionalFormatting sqref="W42:AB43">
    <cfRule type="cellIs" dxfId="40" priority="96" operator="equal">
      <formula>""</formula>
    </cfRule>
  </conditionalFormatting>
  <conditionalFormatting sqref="AA40:AM41">
    <cfRule type="cellIs" dxfId="38" priority="103" operator="equal">
      <formula>""</formula>
    </cfRule>
  </conditionalFormatting>
  <conditionalFormatting sqref="AB28:AM32">
    <cfRule type="cellIs" dxfId="37" priority="69" operator="equal">
      <formula>""</formula>
    </cfRule>
  </conditionalFormatting>
  <conditionalFormatting sqref="AC64:AM65">
    <cfRule type="cellIs" dxfId="36" priority="76" operator="equal">
      <formula>""</formula>
    </cfRule>
  </conditionalFormatting>
  <conditionalFormatting sqref="AH60:AI61">
    <cfRule type="cellIs" dxfId="31" priority="22" operator="notEqual">
      <formula>""</formula>
    </cfRule>
  </conditionalFormatting>
  <dataValidations count="9">
    <dataValidation type="textLength" imeMode="disabled" operator="equal" allowBlank="1" showInputMessage="1" showErrorMessage="1" errorTitle="入力エラー" error="数値3桁で入力してください。" sqref="M18:N18 M25:N25" xr:uid="{00000000-0002-0000-0000-000000000000}">
      <formula1>3</formula1>
    </dataValidation>
    <dataValidation type="textLength" imeMode="disabled" operator="equal" allowBlank="1" showInputMessage="1" showErrorMessage="1" errorTitle="入力エラー" error="数値4桁で入力してください。" sqref="P18:R18 P25:R25" xr:uid="{00000000-0002-0000-0000-000001000000}">
      <formula1>4</formula1>
    </dataValidation>
    <dataValidation type="date" imeMode="disabled" allowBlank="1" showInputMessage="1" showErrorMessage="1" errorTitle="入力エラー" error="日付以外入力できません。月日を/で区切って入力してください。_x000a_例）05/01" sqref="W12:AG12" xr:uid="{00000000-0002-0000-0000-000002000000}">
      <formula1>36526</formula1>
      <formula2>2958465</formula2>
    </dataValidation>
    <dataValidation imeMode="halfKatakana" allowBlank="1" showInputMessage="1" showErrorMessage="1" sqref="L14:AM14" xr:uid="{00000000-0002-0000-0000-000003000000}"/>
    <dataValidation type="whole" imeMode="disabled" allowBlank="1" showInputMessage="1" showErrorMessage="1" errorTitle="入力エラー" error="数値で入力してください。" sqref="N42:P43 H42:J43 AK46:AM59" xr:uid="{00000000-0002-0000-0000-000004000000}">
      <formula1>0</formula1>
      <formula2>9999999999</formula2>
    </dataValidation>
    <dataValidation type="date" imeMode="disabled" allowBlank="1" showInputMessage="1" showErrorMessage="1" errorTitle="入力エラー" error="日付以外入力できません。月日を/で区切って入力してください。_x000a_例）5/1" sqref="W42:AB43 X7" xr:uid="{00000000-0002-0000-0000-000005000000}">
      <formula1>36526</formula1>
      <formula2>2958465</formula2>
    </dataValidation>
    <dataValidation type="whole" imeMode="disabled" allowBlank="1" showInputMessage="1" showErrorMessage="1" errorTitle="入力エラー" error="数値3桁以内で入力してください。" sqref="AH60:AI61" xr:uid="{00000000-0002-0000-0000-000006000000}">
      <formula1>0</formula1>
      <formula2>999</formula2>
    </dataValidation>
    <dataValidation type="custom" imeMode="halfAlpha" allowBlank="1" showInputMessage="1" showErrorMessage="1" errorTitle="入力エラー" error="半角英数字で入力してください。" sqref="L64:U65 AC64:AM65 AB31:AM32" xr:uid="{00000000-0002-0000-0000-000007000000}">
      <formula1>LENB(L31)=LEN(L31)</formula1>
    </dataValidation>
    <dataValidation type="custom" imeMode="disabled" allowBlank="1" showInputMessage="1" showErrorMessage="1" errorTitle="入力エラー" error="ハイフンを含む半角数字で入力してください。_x000a_例）12-345-6789" sqref="T31 L31" xr:uid="{00000000-0002-0000-0000-000008000000}">
      <formula1>AND(LENB(L31)=LEN(L31),NOT(ISERROR(SEARCH("*-*-*",L31))))</formula1>
    </dataValidation>
  </dataValidations>
  <printOptions horizontalCentered="1"/>
  <pageMargins left="0.23622047244094491" right="0.23622047244094491" top="0.31496062992125984" bottom="0.19685039370078741" header="0.31496062992125984" footer="0.31496062992125984"/>
  <pageSetup paperSize="9" scale="85"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38" r:id="rId4" name="Option Button 42">
              <controlPr defaultSize="0" autoFill="0" autoLine="0" autoPict="0">
                <anchor moveWithCells="1">
                  <from>
                    <xdr:col>8</xdr:col>
                    <xdr:colOff>175260</xdr:colOff>
                    <xdr:row>33</xdr:row>
                    <xdr:rowOff>22860</xdr:rowOff>
                  </from>
                  <to>
                    <xdr:col>10</xdr:col>
                    <xdr:colOff>22860</xdr:colOff>
                    <xdr:row>34</xdr:row>
                    <xdr:rowOff>114300</xdr:rowOff>
                  </to>
                </anchor>
              </controlPr>
            </control>
          </mc:Choice>
        </mc:AlternateContent>
        <mc:AlternateContent xmlns:mc="http://schemas.openxmlformats.org/markup-compatibility/2006">
          <mc:Choice Requires="x14">
            <control shapeId="4139" r:id="rId5" name="Option Button 43">
              <controlPr defaultSize="0" autoFill="0" autoLine="0" autoPict="0">
                <anchor moveWithCells="1">
                  <from>
                    <xdr:col>16</xdr:col>
                    <xdr:colOff>22860</xdr:colOff>
                    <xdr:row>33</xdr:row>
                    <xdr:rowOff>45720</xdr:rowOff>
                  </from>
                  <to>
                    <xdr:col>17</xdr:col>
                    <xdr:colOff>45720</xdr:colOff>
                    <xdr:row>34</xdr:row>
                    <xdr:rowOff>99060</xdr:rowOff>
                  </to>
                </anchor>
              </controlPr>
            </control>
          </mc:Choice>
        </mc:AlternateContent>
        <mc:AlternateContent xmlns:mc="http://schemas.openxmlformats.org/markup-compatibility/2006">
          <mc:Choice Requires="x14">
            <control shapeId="4142" r:id="rId6" name="Option Button 46">
              <controlPr defaultSize="0" autoFill="0" autoLine="0" autoPict="0">
                <anchor moveWithCells="1">
                  <from>
                    <xdr:col>12</xdr:col>
                    <xdr:colOff>152400</xdr:colOff>
                    <xdr:row>59</xdr:row>
                    <xdr:rowOff>38100</xdr:rowOff>
                  </from>
                  <to>
                    <xdr:col>14</xdr:col>
                    <xdr:colOff>0</xdr:colOff>
                    <xdr:row>60</xdr:row>
                    <xdr:rowOff>106680</xdr:rowOff>
                  </to>
                </anchor>
              </controlPr>
            </control>
          </mc:Choice>
        </mc:AlternateContent>
        <mc:AlternateContent xmlns:mc="http://schemas.openxmlformats.org/markup-compatibility/2006">
          <mc:Choice Requires="x14">
            <control shapeId="4143" r:id="rId7" name="Option Button 47">
              <controlPr defaultSize="0" autoFill="0" autoLine="0" autoPict="0">
                <anchor moveWithCells="1">
                  <from>
                    <xdr:col>19</xdr:col>
                    <xdr:colOff>182880</xdr:colOff>
                    <xdr:row>59</xdr:row>
                    <xdr:rowOff>38100</xdr:rowOff>
                  </from>
                  <to>
                    <xdr:col>20</xdr:col>
                    <xdr:colOff>182880</xdr:colOff>
                    <xdr:row>60</xdr:row>
                    <xdr:rowOff>106680</xdr:rowOff>
                  </to>
                </anchor>
              </controlPr>
            </control>
          </mc:Choice>
        </mc:AlternateContent>
        <mc:AlternateContent xmlns:mc="http://schemas.openxmlformats.org/markup-compatibility/2006">
          <mc:Choice Requires="x14">
            <control shapeId="4144" r:id="rId8" name="Option Button 48">
              <controlPr defaultSize="0" autoFill="0" autoLine="0" autoPict="0">
                <anchor moveWithCells="1">
                  <from>
                    <xdr:col>27</xdr:col>
                    <xdr:colOff>198120</xdr:colOff>
                    <xdr:row>59</xdr:row>
                    <xdr:rowOff>38100</xdr:rowOff>
                  </from>
                  <to>
                    <xdr:col>28</xdr:col>
                    <xdr:colOff>198120</xdr:colOff>
                    <xdr:row>60</xdr:row>
                    <xdr:rowOff>106680</xdr:rowOff>
                  </to>
                </anchor>
              </controlPr>
            </control>
          </mc:Choice>
        </mc:AlternateContent>
        <mc:AlternateContent xmlns:mc="http://schemas.openxmlformats.org/markup-compatibility/2006">
          <mc:Choice Requires="x14">
            <control shapeId="4147" r:id="rId9" name="Group Box 51">
              <controlPr defaultSize="0" autoFill="0" autoPict="0">
                <anchor moveWithCells="1">
                  <from>
                    <xdr:col>8</xdr:col>
                    <xdr:colOff>137160</xdr:colOff>
                    <xdr:row>32</xdr:row>
                    <xdr:rowOff>99060</xdr:rowOff>
                  </from>
                  <to>
                    <xdr:col>20</xdr:col>
                    <xdr:colOff>38100</xdr:colOff>
                    <xdr:row>35</xdr:row>
                    <xdr:rowOff>114300</xdr:rowOff>
                  </to>
                </anchor>
              </controlPr>
            </control>
          </mc:Choice>
        </mc:AlternateContent>
        <mc:AlternateContent xmlns:mc="http://schemas.openxmlformats.org/markup-compatibility/2006">
          <mc:Choice Requires="x14">
            <control shapeId="4149" r:id="rId10" name="Group Box 53">
              <controlPr defaultSize="0" autoFill="0" autoPict="0">
                <anchor moveWithCells="1">
                  <from>
                    <xdr:col>12</xdr:col>
                    <xdr:colOff>45720</xdr:colOff>
                    <xdr:row>58</xdr:row>
                    <xdr:rowOff>60960</xdr:rowOff>
                  </from>
                  <to>
                    <xdr:col>31</xdr:col>
                    <xdr:colOff>137160</xdr:colOff>
                    <xdr:row>61</xdr:row>
                    <xdr:rowOff>114300</xdr:rowOff>
                  </to>
                </anchor>
              </controlPr>
            </control>
          </mc:Choice>
        </mc:AlternateContent>
        <mc:AlternateContent xmlns:mc="http://schemas.openxmlformats.org/markup-compatibility/2006">
          <mc:Choice Requires="x14">
            <control shapeId="4157" r:id="rId11" name="Check Box 61">
              <controlPr defaultSize="0" autoFill="0" autoLine="0" autoPict="0">
                <anchor moveWithCells="1">
                  <from>
                    <xdr:col>8</xdr:col>
                    <xdr:colOff>22860</xdr:colOff>
                    <xdr:row>20</xdr:row>
                    <xdr:rowOff>30480</xdr:rowOff>
                  </from>
                  <to>
                    <xdr:col>9</xdr:col>
                    <xdr:colOff>60960</xdr:colOff>
                    <xdr:row>20</xdr:row>
                    <xdr:rowOff>182880</xdr:rowOff>
                  </to>
                </anchor>
              </controlPr>
            </control>
          </mc:Choice>
        </mc:AlternateContent>
        <mc:AlternateContent xmlns:mc="http://schemas.openxmlformats.org/markup-compatibility/2006">
          <mc:Choice Requires="x14">
            <control shapeId="4158" r:id="rId12" name="Option Button 62">
              <controlPr defaultSize="0" autoFill="0" autoLine="0" autoPict="0">
                <anchor moveWithCells="1">
                  <from>
                    <xdr:col>12</xdr:col>
                    <xdr:colOff>152400</xdr:colOff>
                    <xdr:row>61</xdr:row>
                    <xdr:rowOff>38100</xdr:rowOff>
                  </from>
                  <to>
                    <xdr:col>14</xdr:col>
                    <xdr:colOff>30480</xdr:colOff>
                    <xdr:row>62</xdr:row>
                    <xdr:rowOff>106680</xdr:rowOff>
                  </to>
                </anchor>
              </controlPr>
            </control>
          </mc:Choice>
        </mc:AlternateContent>
        <mc:AlternateContent xmlns:mc="http://schemas.openxmlformats.org/markup-compatibility/2006">
          <mc:Choice Requires="x14">
            <control shapeId="4159" r:id="rId13" name="Option Button 63">
              <controlPr defaultSize="0" autoFill="0" autoLine="0" autoPict="0">
                <anchor moveWithCells="1">
                  <from>
                    <xdr:col>36</xdr:col>
                    <xdr:colOff>7620</xdr:colOff>
                    <xdr:row>61</xdr:row>
                    <xdr:rowOff>30480</xdr:rowOff>
                  </from>
                  <to>
                    <xdr:col>37</xdr:col>
                    <xdr:colOff>38100</xdr:colOff>
                    <xdr:row>62</xdr:row>
                    <xdr:rowOff>99060</xdr:rowOff>
                  </to>
                </anchor>
              </controlPr>
            </control>
          </mc:Choice>
        </mc:AlternateContent>
        <mc:AlternateContent xmlns:mc="http://schemas.openxmlformats.org/markup-compatibility/2006">
          <mc:Choice Requires="x14">
            <control shapeId="4161" r:id="rId14" name="Group Box 65">
              <controlPr defaultSize="0" autoFill="0" autoPict="0">
                <anchor moveWithCells="1">
                  <from>
                    <xdr:col>11</xdr:col>
                    <xdr:colOff>60960</xdr:colOff>
                    <xdr:row>61</xdr:row>
                    <xdr:rowOff>22860</xdr:rowOff>
                  </from>
                  <to>
                    <xdr:col>38</xdr:col>
                    <xdr:colOff>99060</xdr:colOff>
                    <xdr:row>63</xdr:row>
                    <xdr:rowOff>60960</xdr:rowOff>
                  </to>
                </anchor>
              </controlPr>
            </control>
          </mc:Choice>
        </mc:AlternateContent>
        <mc:AlternateContent xmlns:mc="http://schemas.openxmlformats.org/markup-compatibility/2006">
          <mc:Choice Requires="x14">
            <control shapeId="4163" r:id="rId15" name="Option Button 67">
              <controlPr defaultSize="0" autoFill="0" autoLine="0" autoPict="0">
                <anchor moveWithCells="1">
                  <from>
                    <xdr:col>32</xdr:col>
                    <xdr:colOff>38100</xdr:colOff>
                    <xdr:row>41</xdr:row>
                    <xdr:rowOff>22860</xdr:rowOff>
                  </from>
                  <to>
                    <xdr:col>33</xdr:col>
                    <xdr:colOff>76200</xdr:colOff>
                    <xdr:row>42</xdr:row>
                    <xdr:rowOff>114300</xdr:rowOff>
                  </to>
                </anchor>
              </controlPr>
            </control>
          </mc:Choice>
        </mc:AlternateContent>
        <mc:AlternateContent xmlns:mc="http://schemas.openxmlformats.org/markup-compatibility/2006">
          <mc:Choice Requires="x14">
            <control shapeId="4164" r:id="rId16" name="Option Button 68">
              <controlPr defaultSize="0" autoFill="0" autoLine="0" autoPict="0">
                <anchor moveWithCells="1">
                  <from>
                    <xdr:col>35</xdr:col>
                    <xdr:colOff>30480</xdr:colOff>
                    <xdr:row>41</xdr:row>
                    <xdr:rowOff>30480</xdr:rowOff>
                  </from>
                  <to>
                    <xdr:col>36</xdr:col>
                    <xdr:colOff>68580</xdr:colOff>
                    <xdr:row>42</xdr:row>
                    <xdr:rowOff>121920</xdr:rowOff>
                  </to>
                </anchor>
              </controlPr>
            </control>
          </mc:Choice>
        </mc:AlternateContent>
        <mc:AlternateContent xmlns:mc="http://schemas.openxmlformats.org/markup-compatibility/2006">
          <mc:Choice Requires="x14">
            <control shapeId="4165" r:id="rId17" name="Group Box 69">
              <controlPr defaultSize="0" autoFill="0" autoPict="0">
                <anchor moveWithCells="1">
                  <from>
                    <xdr:col>32</xdr:col>
                    <xdr:colOff>7620</xdr:colOff>
                    <xdr:row>40</xdr:row>
                    <xdr:rowOff>137160</xdr:rowOff>
                  </from>
                  <to>
                    <xdr:col>38</xdr:col>
                    <xdr:colOff>7620</xdr:colOff>
                    <xdr:row>43</xdr:row>
                    <xdr:rowOff>45720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2" id="{FB491CD7-6462-4A4C-85F8-29E49ED4385F}">
            <xm:f>OR(データ取込!$D$3=1,データ取込!$D$3=2)</xm:f>
            <x14:dxf>
              <fill>
                <patternFill>
                  <bgColor theme="0"/>
                </patternFill>
              </fill>
            </x14:dxf>
          </x14:cfRule>
          <xm:sqref>J34:T35</xm:sqref>
        </x14:conditionalFormatting>
        <x14:conditionalFormatting xmlns:xm="http://schemas.microsoft.com/office/excel/2006/main">
          <x14:cfRule type="expression" priority="143" id="{9020B89B-BC0D-4B4C-B483-887A9EB7CFD3}">
            <xm:f>(データ取込!$D$3=2)</xm:f>
            <x14:dxf>
              <fill>
                <patternFill>
                  <bgColor theme="7" tint="0.79998168889431442"/>
                </patternFill>
              </fill>
            </x14:dxf>
          </x14:cfRule>
          <xm:sqref>U34:AL35</xm:sqref>
        </x14:conditionalFormatting>
        <x14:conditionalFormatting xmlns:xm="http://schemas.microsoft.com/office/excel/2006/main">
          <x14:cfRule type="expression" priority="72" id="{22136ADF-6373-42FF-AAE9-5ED2D4DACA15}">
            <xm:f>(データ取込!$D$6=2)</xm:f>
            <x14:dxf>
              <fill>
                <patternFill>
                  <bgColor theme="0"/>
                </patternFill>
              </fill>
            </x14:dxf>
          </x14:cfRule>
          <x14:cfRule type="expression" priority="71" id="{083D1497-826A-480B-8A96-F5B31319B857}">
            <xm:f>(データ取込!$D$6=1)</xm:f>
            <x14:dxf>
              <fill>
                <patternFill>
                  <bgColor theme="9" tint="0.79998168889431442"/>
                </patternFill>
              </fill>
            </x14:dxf>
          </x14:cfRule>
          <xm:sqref>V62:AH63</xm:sqref>
        </x14:conditionalFormatting>
        <x14:conditionalFormatting xmlns:xm="http://schemas.microsoft.com/office/excel/2006/main">
          <x14:cfRule type="expression" priority="26" id="{6F8BF9A3-E825-42AB-8136-9AA2B160AEE6}">
            <xm:f>OR(AND(OR(データ取込!$D$3=1,データ取込!$D$3=2),データ取込!$D$5=1),AND(OR(データ取込!$D$3=1,データ取込!$D$3=2),データ取込!$D$5=2),AND(データ取込!$D$3=2,データ取込!$D$5=3))</xm:f>
            <x14:dxf>
              <fill>
                <patternFill>
                  <bgColor theme="0"/>
                </patternFill>
              </fill>
            </x14:dxf>
          </x14:cfRule>
          <xm:sqref>X60:AM61 L60:V60 L61:U61</xm:sqref>
        </x14:conditionalFormatting>
        <x14:conditionalFormatting xmlns:xm="http://schemas.microsoft.com/office/excel/2006/main">
          <x14:cfRule type="expression" priority="25" id="{1C1CB5E7-DF2B-481F-B6E6-AFA9DF563DA6}">
            <xm:f>データ取込!$D$3=1</xm:f>
            <x14:dxf>
              <font>
                <color theme="0"/>
              </font>
            </x14:dxf>
          </x14:cfRule>
          <x14:cfRule type="expression" priority="21" id="{DD74DFBF-EAFF-4FF3-94E0-C3BD2F8EC1B8}">
            <xm:f>AND(データ取込!$D$5=0,データ取込!$D$3=1)</xm:f>
            <x14:dxf>
              <font>
                <color theme="7" tint="0.79998168889431442"/>
              </font>
              <fill>
                <patternFill>
                  <bgColor theme="7" tint="0.79998168889431442"/>
                </patternFill>
              </fill>
            </x14:dxf>
          </x14:cfRule>
          <x14:cfRule type="expression" priority="17" id="{0703C471-A1ED-49A5-A24F-D5EEBBB80CD2}">
            <xm:f>AND(データ取込!$D$5=3,データ取込!$D$3=1)</xm:f>
            <x14:dxf>
              <font>
                <color theme="7" tint="0.79998168889431442"/>
              </font>
              <fill>
                <patternFill>
                  <bgColor theme="7" tint="0.79998168889431442"/>
                </patternFill>
              </fill>
            </x14:dxf>
          </x14:cfRule>
          <xm:sqref>AD60:AG61</xm:sqref>
        </x14:conditionalFormatting>
        <x14:conditionalFormatting xmlns:xm="http://schemas.microsoft.com/office/excel/2006/main">
          <x14:cfRule type="expression" priority="137" id="{FB491CD7-6462-4A4C-85F8-29E49ED4385F}">
            <xm:f>OR(データ取込!$D$4=1,データ取込!$D$4=2)</xm:f>
            <x14:dxf>
              <fill>
                <patternFill>
                  <bgColor theme="0"/>
                </patternFill>
              </fill>
            </x14:dxf>
          </x14:cfRule>
          <xm:sqref>AG42:AK42 AG43:AJ43</xm:sqref>
        </x14:conditionalFormatting>
        <x14:conditionalFormatting xmlns:xm="http://schemas.microsoft.com/office/excel/2006/main">
          <x14:cfRule type="expression" priority="23" id="{B85091D2-C3BB-489A-8336-AB13AC09D629}">
            <xm:f>AND(データ取込!$D$3=2,データ取込!$D$5=3)</xm:f>
            <x14:dxf>
              <fill>
                <patternFill>
                  <bgColor theme="7" tint="0.79998168889431442"/>
                </patternFill>
              </fill>
            </x14:dxf>
          </x14:cfRule>
          <xm:sqref>AH60:AI61</xm:sqref>
        </x14:conditionalFormatting>
        <x14:conditionalFormatting xmlns:xm="http://schemas.microsoft.com/office/excel/2006/main">
          <x14:cfRule type="expression" priority="74" id="{B582A863-F8F2-4794-9A53-880E472A07A4}">
            <xm:f>OR(データ取込!$D$6=1,データ取込!$D$6=2)</xm:f>
            <x14:dxf>
              <fill>
                <patternFill>
                  <bgColor theme="0"/>
                </patternFill>
              </fill>
            </x14:dxf>
          </x14:cfRule>
          <xm:sqref>AI62 L62:U63</xm:sqref>
        </x14:conditionalFormatting>
        <x14:conditionalFormatting xmlns:xm="http://schemas.microsoft.com/office/excel/2006/main">
          <x14:cfRule type="expression" priority="16" id="{0723E888-48B8-4984-AF8F-A19D907C9248}">
            <xm:f>AND(データ取込!$D$5=3,データ取込!$D$3=1)</xm:f>
            <x14:dxf>
              <font>
                <color theme="7" tint="0.79998168889431442"/>
              </font>
              <fill>
                <patternFill>
                  <bgColor theme="7" tint="0.79998168889431442"/>
                </patternFill>
              </fill>
            </x14:dxf>
          </x14:cfRule>
          <x14:cfRule type="expression" priority="24" id="{C10FCF40-8FDB-46DD-B731-78280ED944E8}">
            <xm:f>データ取込!$D$3=1</xm:f>
            <x14:dxf>
              <font>
                <color theme="0"/>
              </font>
            </x14:dxf>
          </x14:cfRule>
          <x14:cfRule type="expression" priority="20" id="{18ECC10B-0C3B-4F10-A5A4-8F0074D4ADAD}">
            <xm:f>AND(データ取込!$D$5=0,データ取込!$D$3=1)</xm:f>
            <x14:dxf>
              <font>
                <color theme="7" tint="0.79998168889431442"/>
              </font>
              <fill>
                <patternFill>
                  <bgColor theme="7" tint="0.79998168889431442"/>
                </patternFill>
              </fill>
            </x14:dxf>
          </x14:cfRule>
          <xm:sqref>AJ60:AJ61</xm:sqref>
        </x14:conditionalFormatting>
        <x14:conditionalFormatting xmlns:xm="http://schemas.microsoft.com/office/excel/2006/main">
          <x14:cfRule type="expression" priority="73" id="{5D477FA7-F006-45D3-9E2C-FBCA53212457}">
            <xm:f>OR(データ取込!$D$6=1,データ取込!$D$6=2)</xm:f>
            <x14:dxf>
              <fill>
                <patternFill>
                  <bgColor theme="0"/>
                </patternFill>
              </fill>
            </x14:dxf>
          </x14:cfRule>
          <xm:sqref>AK62:AM63</xm:sqref>
        </x14:conditionalFormatting>
        <x14:conditionalFormatting xmlns:xm="http://schemas.microsoft.com/office/excel/2006/main">
          <x14:cfRule type="expression" priority="140" id="{94846314-C40D-4CF6-809D-7606EEA122CA}">
            <xm:f>OR(データ取込!$D$3=1,データ取込!$D$3=2)</xm:f>
            <x14:dxf>
              <fill>
                <patternFill>
                  <bgColor theme="0"/>
                </patternFill>
              </fill>
            </x14:dxf>
          </x14:cfRule>
          <x14:cfRule type="expression" priority="141" id="{030FE16C-08E0-4C4F-A2E5-226A4567D94B}">
            <xm:f>OR(データ取込!$D$3=1,データ取込!$D$3=2)</xm:f>
            <x14:dxf/>
          </x14:cfRule>
          <xm:sqref>AM34:AM35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5"/>
  <sheetViews>
    <sheetView showGridLines="0" workbookViewId="0">
      <selection activeCell="D24" sqref="D24"/>
    </sheetView>
  </sheetViews>
  <sheetFormatPr defaultColWidth="9.28515625" defaultRowHeight="13.2"/>
  <cols>
    <col min="1" max="1" width="9.28515625" style="33"/>
    <col min="2" max="2" width="16" style="33" bestFit="1" customWidth="1"/>
    <col min="3" max="3" width="19.42578125" style="33" customWidth="1"/>
    <col min="4" max="5" width="11.42578125" style="33" bestFit="1" customWidth="1"/>
    <col min="6" max="7" width="10" style="33" bestFit="1" customWidth="1"/>
    <col min="8" max="9" width="11.42578125" style="33" bestFit="1" customWidth="1"/>
    <col min="10" max="10" width="10" style="33" bestFit="1" customWidth="1"/>
    <col min="11" max="11" width="7.28515625" style="33" bestFit="1" customWidth="1"/>
    <col min="12" max="12" width="6" style="33" bestFit="1" customWidth="1"/>
    <col min="13" max="13" width="10" style="33" bestFit="1" customWidth="1"/>
    <col min="14" max="15" width="16" style="33" bestFit="1" customWidth="1"/>
    <col min="16" max="16" width="13" style="33" bestFit="1" customWidth="1"/>
    <col min="17" max="17" width="22.140625" style="33" bestFit="1" customWidth="1"/>
    <col min="18" max="16384" width="9.28515625" style="33"/>
  </cols>
  <sheetData>
    <row r="1" spans="1:17">
      <c r="A1" s="33" t="s">
        <v>122</v>
      </c>
    </row>
    <row r="2" spans="1:17">
      <c r="B2" s="44" t="s">
        <v>66</v>
      </c>
      <c r="C2" s="44"/>
      <c r="D2" s="44" t="b">
        <v>0</v>
      </c>
    </row>
    <row r="3" spans="1:17">
      <c r="B3" s="45" t="s">
        <v>51</v>
      </c>
      <c r="C3" s="44" t="s">
        <v>53</v>
      </c>
      <c r="D3" s="44">
        <v>1</v>
      </c>
    </row>
    <row r="4" spans="1:17">
      <c r="B4" s="46"/>
      <c r="C4" s="44" t="s">
        <v>54</v>
      </c>
      <c r="D4" s="44">
        <v>0</v>
      </c>
    </row>
    <row r="5" spans="1:17">
      <c r="B5" s="45" t="s">
        <v>55</v>
      </c>
      <c r="C5" s="44" t="s">
        <v>56</v>
      </c>
      <c r="D5" s="44">
        <v>0</v>
      </c>
    </row>
    <row r="6" spans="1:17">
      <c r="B6" s="46"/>
      <c r="C6" s="44" t="s">
        <v>57</v>
      </c>
      <c r="D6" s="44">
        <v>0</v>
      </c>
    </row>
    <row r="8" spans="1:17">
      <c r="A8" s="33" t="s">
        <v>70</v>
      </c>
    </row>
    <row r="9" spans="1:17">
      <c r="B9" s="47" t="s">
        <v>124</v>
      </c>
    </row>
    <row r="10" spans="1:17">
      <c r="B10" s="44" t="str">
        <f>IF(OR(B15="",C15="",D15="",E15="",F15="",G15="",H15="",I15="",J15="",K15="",L15="",M15="",N15="",O15="",P15="",Q15=""),"未記入あり","")</f>
        <v>未記入あり</v>
      </c>
    </row>
    <row r="12" spans="1:17">
      <c r="B12" s="388" t="s">
        <v>58</v>
      </c>
      <c r="C12" s="388"/>
      <c r="D12" s="388"/>
      <c r="E12" s="388"/>
      <c r="F12" s="388"/>
      <c r="G12" s="388"/>
      <c r="H12" s="388"/>
      <c r="I12" s="388"/>
      <c r="J12" s="388"/>
      <c r="K12" s="388"/>
      <c r="L12" s="388"/>
      <c r="M12" s="388"/>
      <c r="N12" s="388" t="s">
        <v>123</v>
      </c>
      <c r="O12" s="388"/>
      <c r="P12" s="389" t="s">
        <v>71</v>
      </c>
      <c r="Q12" s="389" t="s">
        <v>55</v>
      </c>
    </row>
    <row r="13" spans="1:17">
      <c r="B13" s="388" t="s">
        <v>59</v>
      </c>
      <c r="C13" s="388"/>
      <c r="D13" s="388"/>
      <c r="E13" s="388"/>
      <c r="F13" s="388"/>
      <c r="G13" s="388" t="s">
        <v>65</v>
      </c>
      <c r="H13" s="388"/>
      <c r="I13" s="388"/>
      <c r="J13" s="388"/>
      <c r="K13" s="388"/>
      <c r="L13" s="388"/>
      <c r="M13" s="388"/>
      <c r="N13" s="388"/>
      <c r="O13" s="388"/>
      <c r="P13" s="390"/>
      <c r="Q13" s="390"/>
    </row>
    <row r="14" spans="1:17" s="43" customFormat="1">
      <c r="B14" s="47" t="s">
        <v>60</v>
      </c>
      <c r="C14" s="47" t="s">
        <v>61</v>
      </c>
      <c r="D14" s="47" t="s">
        <v>63</v>
      </c>
      <c r="E14" s="47" t="s">
        <v>64</v>
      </c>
      <c r="F14" s="47" t="s">
        <v>62</v>
      </c>
      <c r="G14" s="47" t="s">
        <v>61</v>
      </c>
      <c r="H14" s="47" t="s">
        <v>63</v>
      </c>
      <c r="I14" s="47" t="s">
        <v>64</v>
      </c>
      <c r="J14" s="47" t="s">
        <v>62</v>
      </c>
      <c r="K14" s="47" t="s">
        <v>67</v>
      </c>
      <c r="L14" s="47" t="s">
        <v>68</v>
      </c>
      <c r="M14" s="47" t="s">
        <v>69</v>
      </c>
      <c r="N14" s="47" t="s">
        <v>52</v>
      </c>
      <c r="O14" s="47" t="s">
        <v>54</v>
      </c>
      <c r="P14" s="44" t="s">
        <v>71</v>
      </c>
      <c r="Q14" s="47" t="s">
        <v>72</v>
      </c>
    </row>
    <row r="15" spans="1:17" s="43" customFormat="1">
      <c r="B15" s="47" t="str">
        <f>IF(品質性能試験申込書!L14=0,"",品質性能試験申込書!L14)</f>
        <v/>
      </c>
      <c r="C15" s="47" t="str">
        <f>IF(品質性能試験申込書!L15=0,"",品質性能試験申込書!L15)</f>
        <v/>
      </c>
      <c r="D15" s="47" t="str">
        <f>IF(品質性能試験申込書!M18=0,"",品質性能試験申込書!M18)</f>
        <v/>
      </c>
      <c r="E15" s="47" t="str">
        <f>IF(品質性能試験申込書!P18=0,"",品質性能試験申込書!P18)</f>
        <v/>
      </c>
      <c r="F15" s="47" t="str">
        <f>IF(品質性能試験申込書!L19=0,"",品質性能試験申込書!L19)</f>
        <v/>
      </c>
      <c r="G15" s="47" t="str">
        <f>IF(品質性能試験申込書!L22=0,"",品質性能試験申込書!L22)</f>
        <v/>
      </c>
      <c r="H15" s="47" t="str">
        <f>IF(品質性能試験申込書!M25=0,"",品質性能試験申込書!M25)</f>
        <v/>
      </c>
      <c r="I15" s="47" t="str">
        <f>IF(品質性能試験申込書!P25=0,"",品質性能試験申込書!P25)</f>
        <v/>
      </c>
      <c r="J15" s="47" t="str">
        <f>IF(品質性能試験申込書!L26=0,"",品質性能試験申込書!L26)</f>
        <v/>
      </c>
      <c r="K15" s="47" t="str">
        <f>IF(品質性能試験申込書!AB28=0,"",品質性能試験申込書!AB28)</f>
        <v/>
      </c>
      <c r="L15" s="47" t="str">
        <f>IF(品質性能試験申込書!L31=0,"",品質性能試験申込書!L31)</f>
        <v/>
      </c>
      <c r="M15" s="47" t="str">
        <f>IF(品質性能試験申込書!AB31=0,"",品質性能試験申込書!AB31)</f>
        <v/>
      </c>
      <c r="N15" s="47" t="str">
        <f>IF(D3=1,"品質性能試験",IF(品質性能試験申込書!U34=0,"",品質性能試験申込書!U34))</f>
        <v>品質性能試験</v>
      </c>
      <c r="O15" s="47" t="str">
        <f>IF(D4=1,"要",IF(D4=2,"不要",""))</f>
        <v/>
      </c>
      <c r="P15" s="47" t="str">
        <f>IF(OR(品質性能試験申込書!E46&lt;&gt;"",品質性能試験申込書!E48&lt;&gt;"",品質性能試験申込書!E50&lt;&gt;"",品質性能試験申込書!E52&lt;&gt;"",品質性能試験申込書!E54&lt;&gt;"",品質性能試験申込書!E56&lt;&gt;"",品質性能試験申込書!E58&lt;&gt;"",品質性能試験申込書!U46&lt;&gt;"",品質性能試験申込書!U48&lt;&gt;"",品質性能試験申込書!U50&lt;&gt;"",品質性能試験申込書!U52&lt;&gt;"",品質性能試験申込書!U54&lt;&gt;"",品質性能試験申込書!U56&lt;&gt;"",品質性能試験申込書!U58&lt;&gt;"",品質性能試験申込書!AK46&lt;&gt;"",品質性能試験申込書!AK48&lt;&gt;"",品質性能試験申込書!AK50&lt;&gt;"",品質性能試験申込書!AK52&lt;&gt;"",品質性能試験申込書!AK54&lt;&gt;"",品質性能試験申込書!AK56&lt;&gt;"",品質性能試験申込書!AK58&lt;&gt;""),"OK","")</f>
        <v/>
      </c>
      <c r="Q15" s="47" t="str">
        <f>IF(D5=1,"1",IF(D5=2,"2",IF(D5=3,IF(品質性能試験申込書!AH60=0,"",品質性能試験申込書!AH60),"")))</f>
        <v/>
      </c>
    </row>
    <row r="19" spans="1:28" s="43" customFormat="1">
      <c r="B19" s="387"/>
      <c r="C19" s="387"/>
      <c r="D19" s="387"/>
      <c r="E19" s="387"/>
      <c r="F19" s="387"/>
      <c r="G19" s="387"/>
      <c r="H19" s="387"/>
      <c r="I19" s="387"/>
      <c r="J19" s="387"/>
    </row>
    <row r="20" spans="1:28" s="43" customFormat="1">
      <c r="B20" s="387"/>
      <c r="C20" s="387"/>
      <c r="D20" s="387"/>
      <c r="E20" s="387"/>
      <c r="F20" s="387"/>
      <c r="G20" s="387"/>
      <c r="H20" s="387"/>
      <c r="I20" s="387"/>
      <c r="J20" s="387"/>
    </row>
    <row r="21" spans="1:28" s="43" customFormat="1"/>
    <row r="22" spans="1:28" s="43" customFormat="1"/>
    <row r="29" spans="1:28">
      <c r="A29" s="33" t="s">
        <v>127</v>
      </c>
      <c r="C29" s="47" t="s">
        <v>124</v>
      </c>
    </row>
    <row r="30" spans="1:28">
      <c r="C30" s="44" t="str">
        <f>B10</f>
        <v>未記入あり</v>
      </c>
    </row>
    <row r="32" spans="1:28" ht="13.2" customHeight="1">
      <c r="B32" s="389" t="s">
        <v>128</v>
      </c>
      <c r="C32" s="392" t="s">
        <v>58</v>
      </c>
      <c r="D32" s="393"/>
      <c r="E32" s="393"/>
      <c r="F32" s="393"/>
      <c r="G32" s="393"/>
      <c r="H32" s="393"/>
      <c r="I32" s="393"/>
      <c r="J32" s="393"/>
      <c r="K32" s="393"/>
      <c r="L32" s="393"/>
      <c r="M32" s="393"/>
      <c r="N32" s="393"/>
      <c r="O32" s="393"/>
      <c r="P32" s="393"/>
      <c r="Q32" s="394"/>
      <c r="R32" s="392" t="s">
        <v>123</v>
      </c>
      <c r="S32" s="393"/>
      <c r="T32" s="393"/>
      <c r="U32" s="393"/>
      <c r="V32" s="393"/>
      <c r="W32" s="393"/>
      <c r="X32" s="394"/>
      <c r="Y32" s="392" t="s">
        <v>108</v>
      </c>
      <c r="Z32" s="393"/>
      <c r="AA32" s="393"/>
      <c r="AB32" s="394"/>
    </row>
    <row r="33" spans="2:28">
      <c r="B33" s="391"/>
      <c r="C33" s="390" t="s">
        <v>59</v>
      </c>
      <c r="D33" s="390"/>
      <c r="E33" s="390"/>
      <c r="F33" s="390"/>
      <c r="G33" s="390"/>
      <c r="H33" s="398" t="s">
        <v>168</v>
      </c>
      <c r="I33" s="400" t="s">
        <v>65</v>
      </c>
      <c r="J33" s="401"/>
      <c r="K33" s="401"/>
      <c r="L33" s="401"/>
      <c r="M33" s="401"/>
      <c r="N33" s="401"/>
      <c r="O33" s="401"/>
      <c r="P33" s="401"/>
      <c r="Q33" s="402"/>
      <c r="R33" s="395"/>
      <c r="S33" s="396"/>
      <c r="T33" s="396"/>
      <c r="U33" s="396"/>
      <c r="V33" s="396"/>
      <c r="W33" s="396"/>
      <c r="X33" s="397"/>
      <c r="Y33" s="395"/>
      <c r="Z33" s="396"/>
      <c r="AA33" s="396"/>
      <c r="AB33" s="397"/>
    </row>
    <row r="34" spans="2:28">
      <c r="B34" s="390"/>
      <c r="C34" s="47" t="s">
        <v>60</v>
      </c>
      <c r="D34" s="47" t="s">
        <v>61</v>
      </c>
      <c r="E34" s="47" t="s">
        <v>169</v>
      </c>
      <c r="F34" s="47" t="s">
        <v>170</v>
      </c>
      <c r="G34" s="47" t="s">
        <v>171</v>
      </c>
      <c r="H34" s="399"/>
      <c r="I34" s="47" t="s">
        <v>61</v>
      </c>
      <c r="J34" s="47" t="s">
        <v>169</v>
      </c>
      <c r="K34" s="47" t="s">
        <v>170</v>
      </c>
      <c r="L34" s="47" t="s">
        <v>171</v>
      </c>
      <c r="M34" s="47" t="s">
        <v>90</v>
      </c>
      <c r="N34" s="47" t="s">
        <v>67</v>
      </c>
      <c r="O34" s="47" t="s">
        <v>68</v>
      </c>
      <c r="P34" s="47" t="s">
        <v>92</v>
      </c>
      <c r="Q34" s="47" t="s">
        <v>69</v>
      </c>
      <c r="R34" s="47" t="s">
        <v>52</v>
      </c>
      <c r="S34" s="47" t="s">
        <v>172</v>
      </c>
      <c r="T34" s="47" t="s">
        <v>98</v>
      </c>
      <c r="U34" s="44" t="s">
        <v>173</v>
      </c>
      <c r="V34" s="44" t="s">
        <v>174</v>
      </c>
      <c r="W34" s="44" t="s">
        <v>175</v>
      </c>
      <c r="X34" s="44" t="s">
        <v>176</v>
      </c>
      <c r="Y34" s="44" t="s">
        <v>126</v>
      </c>
      <c r="Z34" s="44" t="s">
        <v>177</v>
      </c>
      <c r="AA34" s="44" t="s">
        <v>109</v>
      </c>
      <c r="AB34" s="44" t="s">
        <v>178</v>
      </c>
    </row>
    <row r="35" spans="2:28">
      <c r="B35" s="44" t="s">
        <v>129</v>
      </c>
      <c r="C35" s="47" t="str">
        <f>B15</f>
        <v/>
      </c>
      <c r="D35" s="47" t="str">
        <f>C15</f>
        <v/>
      </c>
      <c r="E35" s="47" t="str">
        <f>D15</f>
        <v/>
      </c>
      <c r="F35" s="47" t="str">
        <f>E15</f>
        <v/>
      </c>
      <c r="G35" s="47" t="str">
        <f>F15</f>
        <v/>
      </c>
      <c r="H35" s="44">
        <f>IF(D2=FALSE,0,1)</f>
        <v>0</v>
      </c>
      <c r="I35" s="47" t="str">
        <f>G15</f>
        <v/>
      </c>
      <c r="J35" s="47" t="str">
        <f>H15</f>
        <v/>
      </c>
      <c r="K35" s="47" t="str">
        <f>I15</f>
        <v/>
      </c>
      <c r="L35" s="47" t="str">
        <f>J15</f>
        <v/>
      </c>
      <c r="M35" s="47" t="str">
        <f>IF(品質性能試験申込書!L28=0,"",品質性能試験申込書!L28)</f>
        <v/>
      </c>
      <c r="N35" s="47" t="str">
        <f>K15</f>
        <v/>
      </c>
      <c r="O35" s="47" t="str">
        <f>L15</f>
        <v/>
      </c>
      <c r="P35" s="47" t="str">
        <f>IF(品質性能試験申込書!T31=0,"",品質性能試験申込書!T31)</f>
        <v/>
      </c>
      <c r="Q35" s="47" t="str">
        <f>M15</f>
        <v/>
      </c>
      <c r="R35" s="47" t="str">
        <f>IF(D3=1,"41","")</f>
        <v>41</v>
      </c>
      <c r="S35" s="47" t="str">
        <f>IF(品質性能試験申込書!J36=0,"",品質性能試験申込書!J36)</f>
        <v/>
      </c>
      <c r="T35" s="47" t="str">
        <f>IF(品質性能試験申込書!J38=0,"",品質性能試験申込書!J38)</f>
        <v/>
      </c>
      <c r="U35" s="47" t="str">
        <f>IF(品質性能試験申込書!J40=0,"",品質性能試験申込書!J40)</f>
        <v/>
      </c>
      <c r="V35" s="47" t="str">
        <f>IF(品質性能試験申込書!AA40=0,"",品質性能試験申込書!AA40)</f>
        <v/>
      </c>
      <c r="W35" s="47" t="str">
        <f>IF(品質性能試験申込書!H42=0,"",品質性能試験申込書!H42)</f>
        <v/>
      </c>
      <c r="X35" s="47" t="str">
        <f>IF(品質性能試験申込書!N42=0,"",品質性能試験申込書!N42)</f>
        <v/>
      </c>
      <c r="Y35" s="114" t="str">
        <f>IF(品質性能試験申込書!W42=0,"",品質性能試験申込書!W42)</f>
        <v/>
      </c>
      <c r="Z35" s="44" t="str">
        <f>IF(D5=1,"1",IF(D5=2,"0",IF(D5=3,IF(品質性能試験申込書!AH60=0,"0",品質性能試験申込書!AH60),"0")))</f>
        <v>0</v>
      </c>
      <c r="AA35" s="44" t="str">
        <f>IF(D6=1,IF(品質性能試験申込書!V62=0,"",品質性能試験申込書!V62),"")</f>
        <v/>
      </c>
      <c r="AB35" s="47" t="str">
        <f>IF(品質性能試験申込書!L64=0,"",品質性能試験申込書!L64)</f>
        <v/>
      </c>
    </row>
  </sheetData>
  <mergeCells count="16">
    <mergeCell ref="B32:B34"/>
    <mergeCell ref="C32:Q32"/>
    <mergeCell ref="R32:X33"/>
    <mergeCell ref="Y32:AB33"/>
    <mergeCell ref="C33:G33"/>
    <mergeCell ref="H33:H34"/>
    <mergeCell ref="I33:Q33"/>
    <mergeCell ref="B20:C20"/>
    <mergeCell ref="D19:J20"/>
    <mergeCell ref="B13:F13"/>
    <mergeCell ref="G13:M13"/>
    <mergeCell ref="Q12:Q13"/>
    <mergeCell ref="P12:P13"/>
    <mergeCell ref="B12:M12"/>
    <mergeCell ref="N12:O13"/>
    <mergeCell ref="B19:C19"/>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2:E50"/>
  <sheetViews>
    <sheetView showGridLines="0" topLeftCell="A37" zoomScaleNormal="100" workbookViewId="0">
      <selection activeCell="D30" sqref="D30"/>
    </sheetView>
  </sheetViews>
  <sheetFormatPr defaultColWidth="9.28515625" defaultRowHeight="21" customHeight="1"/>
  <cols>
    <col min="1" max="1" width="6.28515625" style="54" customWidth="1"/>
    <col min="2" max="2" width="17" style="54" bestFit="1" customWidth="1"/>
    <col min="3" max="3" width="23.140625" style="54" bestFit="1" customWidth="1"/>
    <col min="4" max="4" width="82.85546875" style="54" customWidth="1"/>
    <col min="5" max="5" width="55.28515625" style="54" customWidth="1"/>
    <col min="6" max="16384" width="9.28515625" style="54"/>
  </cols>
  <sheetData>
    <row r="2" spans="1:5" ht="21" customHeight="1">
      <c r="A2" s="53" t="s">
        <v>74</v>
      </c>
    </row>
    <row r="4" spans="1:5" s="55" customFormat="1" ht="21" customHeight="1">
      <c r="B4" s="403" t="s">
        <v>75</v>
      </c>
      <c r="C4" s="404"/>
      <c r="D4" s="56" t="s">
        <v>76</v>
      </c>
      <c r="E4" s="56" t="s">
        <v>77</v>
      </c>
    </row>
    <row r="5" spans="1:5" ht="21" customHeight="1">
      <c r="B5" s="57" t="s">
        <v>78</v>
      </c>
      <c r="C5" s="58"/>
      <c r="D5" s="42" t="s">
        <v>79</v>
      </c>
      <c r="E5" s="42"/>
    </row>
    <row r="6" spans="1:5" ht="21" customHeight="1">
      <c r="B6" s="57" t="s">
        <v>80</v>
      </c>
      <c r="C6" s="59"/>
      <c r="D6" s="42" t="s">
        <v>79</v>
      </c>
      <c r="E6" s="42"/>
    </row>
    <row r="7" spans="1:5" ht="21" customHeight="1">
      <c r="B7" s="60" t="s">
        <v>81</v>
      </c>
      <c r="C7" s="61"/>
      <c r="D7" s="61"/>
      <c r="E7" s="62"/>
    </row>
    <row r="8" spans="1:5" ht="21" customHeight="1">
      <c r="B8" s="63" t="s">
        <v>82</v>
      </c>
      <c r="C8" s="64"/>
      <c r="D8" s="65"/>
      <c r="E8" s="66"/>
    </row>
    <row r="9" spans="1:5" ht="21" customHeight="1">
      <c r="B9" s="67"/>
      <c r="C9" s="68" t="s">
        <v>60</v>
      </c>
      <c r="D9" s="69" t="s">
        <v>130</v>
      </c>
      <c r="E9" s="69"/>
    </row>
    <row r="10" spans="1:5" ht="21" customHeight="1">
      <c r="B10" s="67"/>
      <c r="C10" s="70" t="s">
        <v>83</v>
      </c>
      <c r="D10" s="42" t="s">
        <v>131</v>
      </c>
      <c r="E10" s="42"/>
    </row>
    <row r="11" spans="1:5" ht="21" customHeight="1">
      <c r="B11" s="67"/>
      <c r="C11" s="71" t="s">
        <v>84</v>
      </c>
      <c r="D11" s="72" t="s">
        <v>111</v>
      </c>
      <c r="E11" s="72" t="s">
        <v>139</v>
      </c>
    </row>
    <row r="12" spans="1:5" ht="21" customHeight="1">
      <c r="B12" s="67"/>
      <c r="C12" s="67"/>
      <c r="D12" s="73" t="s">
        <v>112</v>
      </c>
      <c r="E12" s="74"/>
    </row>
    <row r="13" spans="1:5" ht="21" customHeight="1">
      <c r="B13" s="75"/>
      <c r="C13" s="75"/>
      <c r="D13" s="69" t="s">
        <v>85</v>
      </c>
      <c r="E13" s="74"/>
    </row>
    <row r="14" spans="1:5" ht="35.1" customHeight="1">
      <c r="B14" s="60" t="s">
        <v>86</v>
      </c>
      <c r="C14" s="62"/>
      <c r="D14" s="86" t="s">
        <v>87</v>
      </c>
      <c r="E14" s="86" t="s">
        <v>88</v>
      </c>
    </row>
    <row r="15" spans="1:5" ht="60.75" customHeight="1">
      <c r="B15" s="63" t="s">
        <v>89</v>
      </c>
      <c r="C15" s="405" t="s">
        <v>153</v>
      </c>
      <c r="D15" s="405"/>
      <c r="E15" s="406"/>
    </row>
    <row r="16" spans="1:5" ht="21" customHeight="1">
      <c r="B16" s="67"/>
      <c r="C16" s="70" t="s">
        <v>83</v>
      </c>
      <c r="D16" s="42" t="s">
        <v>131</v>
      </c>
      <c r="E16" s="42"/>
    </row>
    <row r="17" spans="2:5" ht="21" customHeight="1">
      <c r="B17" s="67"/>
      <c r="C17" s="71" t="s">
        <v>84</v>
      </c>
      <c r="D17" s="72" t="s">
        <v>111</v>
      </c>
      <c r="E17" s="72" t="s">
        <v>139</v>
      </c>
    </row>
    <row r="18" spans="2:5" ht="21" customHeight="1">
      <c r="B18" s="67"/>
      <c r="C18" s="67"/>
      <c r="D18" s="73" t="s">
        <v>112</v>
      </c>
      <c r="E18" s="74"/>
    </row>
    <row r="19" spans="2:5" ht="21" customHeight="1">
      <c r="B19" s="67"/>
      <c r="C19" s="75"/>
      <c r="D19" s="69" t="s">
        <v>85</v>
      </c>
      <c r="E19" s="74"/>
    </row>
    <row r="20" spans="2:5" ht="21" customHeight="1">
      <c r="B20" s="67"/>
      <c r="C20" s="76" t="s">
        <v>90</v>
      </c>
      <c r="D20" s="42" t="s">
        <v>132</v>
      </c>
      <c r="E20" s="42"/>
    </row>
    <row r="21" spans="2:5" ht="21" customHeight="1">
      <c r="B21" s="67"/>
      <c r="C21" s="77" t="s">
        <v>91</v>
      </c>
      <c r="D21" s="72" t="s">
        <v>155</v>
      </c>
      <c r="E21" s="72" t="s">
        <v>134</v>
      </c>
    </row>
    <row r="22" spans="2:5" ht="21" customHeight="1">
      <c r="B22" s="67"/>
      <c r="C22" s="67"/>
      <c r="D22" s="73" t="s">
        <v>157</v>
      </c>
      <c r="E22" s="74"/>
    </row>
    <row r="23" spans="2:5" ht="21" customHeight="1">
      <c r="B23" s="67"/>
      <c r="C23" s="71" t="s">
        <v>92</v>
      </c>
      <c r="D23" s="72" t="s">
        <v>156</v>
      </c>
      <c r="E23" s="72" t="s">
        <v>134</v>
      </c>
    </row>
    <row r="24" spans="2:5" ht="21" customHeight="1">
      <c r="B24" s="67"/>
      <c r="C24" s="67"/>
      <c r="D24" s="73" t="s">
        <v>157</v>
      </c>
      <c r="E24" s="74"/>
    </row>
    <row r="25" spans="2:5" ht="21" customHeight="1">
      <c r="B25" s="78"/>
      <c r="C25" s="76" t="s">
        <v>93</v>
      </c>
      <c r="D25" s="42" t="s">
        <v>133</v>
      </c>
      <c r="E25" s="72" t="s">
        <v>134</v>
      </c>
    </row>
    <row r="26" spans="2:5" ht="21" customHeight="1">
      <c r="B26" s="60" t="s">
        <v>94</v>
      </c>
      <c r="C26" s="65"/>
      <c r="D26" s="65"/>
      <c r="E26" s="66"/>
    </row>
    <row r="27" spans="2:5" ht="21" customHeight="1">
      <c r="B27" s="73"/>
      <c r="C27" s="77" t="s">
        <v>95</v>
      </c>
      <c r="D27" s="72" t="s">
        <v>113</v>
      </c>
      <c r="E27" s="72"/>
    </row>
    <row r="28" spans="2:5" ht="21" customHeight="1">
      <c r="B28" s="74"/>
      <c r="C28" s="69"/>
      <c r="D28" s="69" t="s">
        <v>114</v>
      </c>
      <c r="E28" s="69"/>
    </row>
    <row r="29" spans="2:5" ht="21" customHeight="1">
      <c r="B29" s="73"/>
      <c r="C29" s="76" t="s">
        <v>96</v>
      </c>
      <c r="D29" s="42" t="s">
        <v>135</v>
      </c>
      <c r="E29" s="42"/>
    </row>
    <row r="30" spans="2:5" ht="21" customHeight="1">
      <c r="B30" s="73"/>
      <c r="C30" s="76" t="s">
        <v>97</v>
      </c>
      <c r="D30" s="42" t="s">
        <v>136</v>
      </c>
      <c r="E30" s="42"/>
    </row>
    <row r="31" spans="2:5" ht="21" customHeight="1">
      <c r="B31" s="73"/>
      <c r="C31" s="76" t="s">
        <v>98</v>
      </c>
      <c r="D31" s="42" t="s">
        <v>137</v>
      </c>
      <c r="E31" s="42"/>
    </row>
    <row r="32" spans="2:5" ht="21" customHeight="1">
      <c r="B32" s="73"/>
      <c r="C32" s="76" t="s">
        <v>99</v>
      </c>
      <c r="D32" s="42" t="s">
        <v>138</v>
      </c>
      <c r="E32" s="69"/>
    </row>
    <row r="33" spans="2:5" ht="21" customHeight="1">
      <c r="B33" s="73"/>
      <c r="C33" s="76" t="s">
        <v>100</v>
      </c>
      <c r="D33" s="42" t="s">
        <v>146</v>
      </c>
      <c r="E33" s="72" t="s">
        <v>139</v>
      </c>
    </row>
    <row r="34" spans="2:5" ht="21" customHeight="1">
      <c r="B34" s="73"/>
      <c r="C34" s="76" t="s">
        <v>101</v>
      </c>
      <c r="D34" s="42" t="s">
        <v>140</v>
      </c>
      <c r="E34" s="72" t="s">
        <v>139</v>
      </c>
    </row>
    <row r="35" spans="2:5" ht="21" customHeight="1">
      <c r="B35" s="73"/>
      <c r="C35" s="77" t="s">
        <v>102</v>
      </c>
      <c r="D35" s="72" t="s">
        <v>147</v>
      </c>
      <c r="E35" s="72" t="s">
        <v>103</v>
      </c>
    </row>
    <row r="36" spans="2:5" ht="21" customHeight="1">
      <c r="B36" s="79"/>
      <c r="C36" s="80"/>
      <c r="D36" s="81" t="s">
        <v>115</v>
      </c>
      <c r="E36" s="74"/>
    </row>
    <row r="37" spans="2:5" ht="21" customHeight="1">
      <c r="B37" s="81"/>
      <c r="C37" s="76" t="s">
        <v>104</v>
      </c>
      <c r="D37" s="42" t="s">
        <v>116</v>
      </c>
      <c r="E37" s="42"/>
    </row>
    <row r="38" spans="2:5" ht="21" customHeight="1">
      <c r="B38" s="60" t="s">
        <v>105</v>
      </c>
      <c r="C38" s="65"/>
      <c r="D38" s="65"/>
      <c r="E38" s="66"/>
    </row>
    <row r="39" spans="2:5" ht="21" customHeight="1">
      <c r="B39" s="73"/>
      <c r="C39" s="76" t="s">
        <v>32</v>
      </c>
      <c r="D39" s="42" t="s">
        <v>141</v>
      </c>
      <c r="E39" s="42"/>
    </row>
    <row r="40" spans="2:5" ht="21" customHeight="1">
      <c r="B40" s="73"/>
      <c r="C40" s="76" t="s">
        <v>106</v>
      </c>
      <c r="D40" s="42" t="s">
        <v>142</v>
      </c>
      <c r="E40" s="42"/>
    </row>
    <row r="41" spans="2:5" ht="21" customHeight="1">
      <c r="B41" s="82"/>
      <c r="C41" s="76" t="s">
        <v>107</v>
      </c>
      <c r="D41" s="42" t="s">
        <v>143</v>
      </c>
      <c r="E41" s="72" t="s">
        <v>139</v>
      </c>
    </row>
    <row r="42" spans="2:5" ht="21" customHeight="1">
      <c r="B42" s="60" t="s">
        <v>108</v>
      </c>
      <c r="C42" s="66"/>
      <c r="D42" s="42"/>
      <c r="E42" s="42"/>
    </row>
    <row r="43" spans="2:5" ht="21" customHeight="1">
      <c r="B43" s="73"/>
      <c r="C43" s="77" t="s">
        <v>154</v>
      </c>
      <c r="D43" s="72" t="s">
        <v>117</v>
      </c>
      <c r="E43" s="72"/>
    </row>
    <row r="44" spans="2:5" ht="21" customHeight="1">
      <c r="B44" s="74"/>
      <c r="C44" s="85"/>
      <c r="D44" s="74" t="s">
        <v>118</v>
      </c>
      <c r="E44" s="74" t="s">
        <v>151</v>
      </c>
    </row>
    <row r="45" spans="2:5" ht="21" customHeight="1">
      <c r="B45" s="74"/>
      <c r="C45" s="83"/>
      <c r="D45" s="69" t="s">
        <v>149</v>
      </c>
      <c r="E45" s="69" t="s">
        <v>150</v>
      </c>
    </row>
    <row r="46" spans="2:5" ht="21" customHeight="1">
      <c r="B46" s="73"/>
      <c r="C46" s="77" t="s">
        <v>109</v>
      </c>
      <c r="D46" s="72" t="s">
        <v>119</v>
      </c>
      <c r="E46" s="72"/>
    </row>
    <row r="47" spans="2:5" ht="21" customHeight="1">
      <c r="B47" s="74"/>
      <c r="C47" s="83"/>
      <c r="D47" s="69" t="s">
        <v>120</v>
      </c>
      <c r="E47" s="69"/>
    </row>
    <row r="48" spans="2:5" ht="21" customHeight="1">
      <c r="B48" s="73"/>
      <c r="C48" s="76" t="s">
        <v>110</v>
      </c>
      <c r="D48" s="42" t="s">
        <v>144</v>
      </c>
      <c r="E48" s="72" t="s">
        <v>134</v>
      </c>
    </row>
    <row r="49" spans="2:5" ht="21" customHeight="1">
      <c r="B49" s="82"/>
      <c r="C49" s="76" t="s">
        <v>121</v>
      </c>
      <c r="D49" s="42" t="s">
        <v>145</v>
      </c>
      <c r="E49" s="72" t="s">
        <v>134</v>
      </c>
    </row>
    <row r="50" spans="2:5" ht="21" customHeight="1">
      <c r="B50" s="84" t="s">
        <v>77</v>
      </c>
      <c r="C50" s="66"/>
      <c r="D50" s="42" t="s">
        <v>148</v>
      </c>
      <c r="E50" s="42"/>
    </row>
  </sheetData>
  <sheetProtection selectLockedCells="1"/>
  <mergeCells count="2">
    <mergeCell ref="B4:C4"/>
    <mergeCell ref="C15:E15"/>
  </mergeCells>
  <phoneticPr fontId="3"/>
  <pageMargins left="0.70866141732283472" right="0.70866141732283472" top="0.74803149606299213" bottom="0.7480314960629921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101B8-A4AF-4D5B-994B-3D15B11FEA5C}">
  <sheetPr>
    <pageSetUpPr fitToPage="1"/>
  </sheetPr>
  <dimension ref="B2:AN84"/>
  <sheetViews>
    <sheetView showGridLines="0" topLeftCell="A42" zoomScaleNormal="100" workbookViewId="0">
      <selection activeCell="AP74" sqref="AP74"/>
    </sheetView>
  </sheetViews>
  <sheetFormatPr defaultRowHeight="12"/>
  <cols>
    <col min="1" max="2" width="4.140625" style="7" customWidth="1"/>
    <col min="3" max="4" width="2.85546875" style="7" customWidth="1"/>
    <col min="5" max="11" width="3.28515625" style="7" customWidth="1"/>
    <col min="12" max="19" width="3.140625" style="7" customWidth="1"/>
    <col min="20" max="22" width="3.7109375" style="7" customWidth="1"/>
    <col min="23" max="26" width="3.140625" style="7" customWidth="1"/>
    <col min="27" max="39" width="3.7109375" style="7" customWidth="1"/>
    <col min="40" max="40" width="4.140625" style="7" customWidth="1"/>
    <col min="41" max="41" width="9.28515625" style="7"/>
    <col min="42" max="42" width="12.42578125" style="7" bestFit="1" customWidth="1"/>
    <col min="43" max="43" width="10.140625" style="7" bestFit="1" customWidth="1"/>
    <col min="44" max="268" width="9.28515625" style="7"/>
    <col min="269" max="269" width="4.28515625" style="7" customWidth="1"/>
    <col min="270" max="270" width="4.140625" style="7" customWidth="1"/>
    <col min="271" max="288" width="6.42578125" style="7" customWidth="1"/>
    <col min="289" max="289" width="3.85546875" style="7" customWidth="1"/>
    <col min="290" max="290" width="4.140625" style="7" customWidth="1"/>
    <col min="291" max="524" width="9.28515625" style="7"/>
    <col min="525" max="525" width="4.28515625" style="7" customWidth="1"/>
    <col min="526" max="526" width="4.140625" style="7" customWidth="1"/>
    <col min="527" max="544" width="6.42578125" style="7" customWidth="1"/>
    <col min="545" max="545" width="3.85546875" style="7" customWidth="1"/>
    <col min="546" max="546" width="4.140625" style="7" customWidth="1"/>
    <col min="547" max="780" width="9.28515625" style="7"/>
    <col min="781" max="781" width="4.28515625" style="7" customWidth="1"/>
    <col min="782" max="782" width="4.140625" style="7" customWidth="1"/>
    <col min="783" max="800" width="6.42578125" style="7" customWidth="1"/>
    <col min="801" max="801" width="3.85546875" style="7" customWidth="1"/>
    <col min="802" max="802" width="4.140625" style="7" customWidth="1"/>
    <col min="803" max="1036" width="9.28515625" style="7"/>
    <col min="1037" max="1037" width="4.28515625" style="7" customWidth="1"/>
    <col min="1038" max="1038" width="4.140625" style="7" customWidth="1"/>
    <col min="1039" max="1056" width="6.42578125" style="7" customWidth="1"/>
    <col min="1057" max="1057" width="3.85546875" style="7" customWidth="1"/>
    <col min="1058" max="1058" width="4.140625" style="7" customWidth="1"/>
    <col min="1059" max="1292" width="9.28515625" style="7"/>
    <col min="1293" max="1293" width="4.28515625" style="7" customWidth="1"/>
    <col min="1294" max="1294" width="4.140625" style="7" customWidth="1"/>
    <col min="1295" max="1312" width="6.42578125" style="7" customWidth="1"/>
    <col min="1313" max="1313" width="3.85546875" style="7" customWidth="1"/>
    <col min="1314" max="1314" width="4.140625" style="7" customWidth="1"/>
    <col min="1315" max="1548" width="9.28515625" style="7"/>
    <col min="1549" max="1549" width="4.28515625" style="7" customWidth="1"/>
    <col min="1550" max="1550" width="4.140625" style="7" customWidth="1"/>
    <col min="1551" max="1568" width="6.42578125" style="7" customWidth="1"/>
    <col min="1569" max="1569" width="3.85546875" style="7" customWidth="1"/>
    <col min="1570" max="1570" width="4.140625" style="7" customWidth="1"/>
    <col min="1571" max="1804" width="9.28515625" style="7"/>
    <col min="1805" max="1805" width="4.28515625" style="7" customWidth="1"/>
    <col min="1806" max="1806" width="4.140625" style="7" customWidth="1"/>
    <col min="1807" max="1824" width="6.42578125" style="7" customWidth="1"/>
    <col min="1825" max="1825" width="3.85546875" style="7" customWidth="1"/>
    <col min="1826" max="1826" width="4.140625" style="7" customWidth="1"/>
    <col min="1827" max="2060" width="9.28515625" style="7"/>
    <col min="2061" max="2061" width="4.28515625" style="7" customWidth="1"/>
    <col min="2062" max="2062" width="4.140625" style="7" customWidth="1"/>
    <col min="2063" max="2080" width="6.42578125" style="7" customWidth="1"/>
    <col min="2081" max="2081" width="3.85546875" style="7" customWidth="1"/>
    <col min="2082" max="2082" width="4.140625" style="7" customWidth="1"/>
    <col min="2083" max="2316" width="9.28515625" style="7"/>
    <col min="2317" max="2317" width="4.28515625" style="7" customWidth="1"/>
    <col min="2318" max="2318" width="4.140625" style="7" customWidth="1"/>
    <col min="2319" max="2336" width="6.42578125" style="7" customWidth="1"/>
    <col min="2337" max="2337" width="3.85546875" style="7" customWidth="1"/>
    <col min="2338" max="2338" width="4.140625" style="7" customWidth="1"/>
    <col min="2339" max="2572" width="9.28515625" style="7"/>
    <col min="2573" max="2573" width="4.28515625" style="7" customWidth="1"/>
    <col min="2574" max="2574" width="4.140625" style="7" customWidth="1"/>
    <col min="2575" max="2592" width="6.42578125" style="7" customWidth="1"/>
    <col min="2593" max="2593" width="3.85546875" style="7" customWidth="1"/>
    <col min="2594" max="2594" width="4.140625" style="7" customWidth="1"/>
    <col min="2595" max="2828" width="9.28515625" style="7"/>
    <col min="2829" max="2829" width="4.28515625" style="7" customWidth="1"/>
    <col min="2830" max="2830" width="4.140625" style="7" customWidth="1"/>
    <col min="2831" max="2848" width="6.42578125" style="7" customWidth="1"/>
    <col min="2849" max="2849" width="3.85546875" style="7" customWidth="1"/>
    <col min="2850" max="2850" width="4.140625" style="7" customWidth="1"/>
    <col min="2851" max="3084" width="9.28515625" style="7"/>
    <col min="3085" max="3085" width="4.28515625" style="7" customWidth="1"/>
    <col min="3086" max="3086" width="4.140625" style="7" customWidth="1"/>
    <col min="3087" max="3104" width="6.42578125" style="7" customWidth="1"/>
    <col min="3105" max="3105" width="3.85546875" style="7" customWidth="1"/>
    <col min="3106" max="3106" width="4.140625" style="7" customWidth="1"/>
    <col min="3107" max="3340" width="9.28515625" style="7"/>
    <col min="3341" max="3341" width="4.28515625" style="7" customWidth="1"/>
    <col min="3342" max="3342" width="4.140625" style="7" customWidth="1"/>
    <col min="3343" max="3360" width="6.42578125" style="7" customWidth="1"/>
    <col min="3361" max="3361" width="3.85546875" style="7" customWidth="1"/>
    <col min="3362" max="3362" width="4.140625" style="7" customWidth="1"/>
    <col min="3363" max="3596" width="9.28515625" style="7"/>
    <col min="3597" max="3597" width="4.28515625" style="7" customWidth="1"/>
    <col min="3598" max="3598" width="4.140625" style="7" customWidth="1"/>
    <col min="3599" max="3616" width="6.42578125" style="7" customWidth="1"/>
    <col min="3617" max="3617" width="3.85546875" style="7" customWidth="1"/>
    <col min="3618" max="3618" width="4.140625" style="7" customWidth="1"/>
    <col min="3619" max="3852" width="9.28515625" style="7"/>
    <col min="3853" max="3853" width="4.28515625" style="7" customWidth="1"/>
    <col min="3854" max="3854" width="4.140625" style="7" customWidth="1"/>
    <col min="3855" max="3872" width="6.42578125" style="7" customWidth="1"/>
    <col min="3873" max="3873" width="3.85546875" style="7" customWidth="1"/>
    <col min="3874" max="3874" width="4.140625" style="7" customWidth="1"/>
    <col min="3875" max="4108" width="9.28515625" style="7"/>
    <col min="4109" max="4109" width="4.28515625" style="7" customWidth="1"/>
    <col min="4110" max="4110" width="4.140625" style="7" customWidth="1"/>
    <col min="4111" max="4128" width="6.42578125" style="7" customWidth="1"/>
    <col min="4129" max="4129" width="3.85546875" style="7" customWidth="1"/>
    <col min="4130" max="4130" width="4.140625" style="7" customWidth="1"/>
    <col min="4131" max="4364" width="9.28515625" style="7"/>
    <col min="4365" max="4365" width="4.28515625" style="7" customWidth="1"/>
    <col min="4366" max="4366" width="4.140625" style="7" customWidth="1"/>
    <col min="4367" max="4384" width="6.42578125" style="7" customWidth="1"/>
    <col min="4385" max="4385" width="3.85546875" style="7" customWidth="1"/>
    <col min="4386" max="4386" width="4.140625" style="7" customWidth="1"/>
    <col min="4387" max="4620" width="9.28515625" style="7"/>
    <col min="4621" max="4621" width="4.28515625" style="7" customWidth="1"/>
    <col min="4622" max="4622" width="4.140625" style="7" customWidth="1"/>
    <col min="4623" max="4640" width="6.42578125" style="7" customWidth="1"/>
    <col min="4641" max="4641" width="3.85546875" style="7" customWidth="1"/>
    <col min="4642" max="4642" width="4.140625" style="7" customWidth="1"/>
    <col min="4643" max="4876" width="9.28515625" style="7"/>
    <col min="4877" max="4877" width="4.28515625" style="7" customWidth="1"/>
    <col min="4878" max="4878" width="4.140625" style="7" customWidth="1"/>
    <col min="4879" max="4896" width="6.42578125" style="7" customWidth="1"/>
    <col min="4897" max="4897" width="3.85546875" style="7" customWidth="1"/>
    <col min="4898" max="4898" width="4.140625" style="7" customWidth="1"/>
    <col min="4899" max="5132" width="9.28515625" style="7"/>
    <col min="5133" max="5133" width="4.28515625" style="7" customWidth="1"/>
    <col min="5134" max="5134" width="4.140625" style="7" customWidth="1"/>
    <col min="5135" max="5152" width="6.42578125" style="7" customWidth="1"/>
    <col min="5153" max="5153" width="3.85546875" style="7" customWidth="1"/>
    <col min="5154" max="5154" width="4.140625" style="7" customWidth="1"/>
    <col min="5155" max="5388" width="9.28515625" style="7"/>
    <col min="5389" max="5389" width="4.28515625" style="7" customWidth="1"/>
    <col min="5390" max="5390" width="4.140625" style="7" customWidth="1"/>
    <col min="5391" max="5408" width="6.42578125" style="7" customWidth="1"/>
    <col min="5409" max="5409" width="3.85546875" style="7" customWidth="1"/>
    <col min="5410" max="5410" width="4.140625" style="7" customWidth="1"/>
    <col min="5411" max="5644" width="9.28515625" style="7"/>
    <col min="5645" max="5645" width="4.28515625" style="7" customWidth="1"/>
    <col min="5646" max="5646" width="4.140625" style="7" customWidth="1"/>
    <col min="5647" max="5664" width="6.42578125" style="7" customWidth="1"/>
    <col min="5665" max="5665" width="3.85546875" style="7" customWidth="1"/>
    <col min="5666" max="5666" width="4.140625" style="7" customWidth="1"/>
    <col min="5667" max="5900" width="9.28515625" style="7"/>
    <col min="5901" max="5901" width="4.28515625" style="7" customWidth="1"/>
    <col min="5902" max="5902" width="4.140625" style="7" customWidth="1"/>
    <col min="5903" max="5920" width="6.42578125" style="7" customWidth="1"/>
    <col min="5921" max="5921" width="3.85546875" style="7" customWidth="1"/>
    <col min="5922" max="5922" width="4.140625" style="7" customWidth="1"/>
    <col min="5923" max="6156" width="9.28515625" style="7"/>
    <col min="6157" max="6157" width="4.28515625" style="7" customWidth="1"/>
    <col min="6158" max="6158" width="4.140625" style="7" customWidth="1"/>
    <col min="6159" max="6176" width="6.42578125" style="7" customWidth="1"/>
    <col min="6177" max="6177" width="3.85546875" style="7" customWidth="1"/>
    <col min="6178" max="6178" width="4.140625" style="7" customWidth="1"/>
    <col min="6179" max="6412" width="9.28515625" style="7"/>
    <col min="6413" max="6413" width="4.28515625" style="7" customWidth="1"/>
    <col min="6414" max="6414" width="4.140625" style="7" customWidth="1"/>
    <col min="6415" max="6432" width="6.42578125" style="7" customWidth="1"/>
    <col min="6433" max="6433" width="3.85546875" style="7" customWidth="1"/>
    <col min="6434" max="6434" width="4.140625" style="7" customWidth="1"/>
    <col min="6435" max="6668" width="9.28515625" style="7"/>
    <col min="6669" max="6669" width="4.28515625" style="7" customWidth="1"/>
    <col min="6670" max="6670" width="4.140625" style="7" customWidth="1"/>
    <col min="6671" max="6688" width="6.42578125" style="7" customWidth="1"/>
    <col min="6689" max="6689" width="3.85546875" style="7" customWidth="1"/>
    <col min="6690" max="6690" width="4.140625" style="7" customWidth="1"/>
    <col min="6691" max="6924" width="9.28515625" style="7"/>
    <col min="6925" max="6925" width="4.28515625" style="7" customWidth="1"/>
    <col min="6926" max="6926" width="4.140625" style="7" customWidth="1"/>
    <col min="6927" max="6944" width="6.42578125" style="7" customWidth="1"/>
    <col min="6945" max="6945" width="3.85546875" style="7" customWidth="1"/>
    <col min="6946" max="6946" width="4.140625" style="7" customWidth="1"/>
    <col min="6947" max="7180" width="9.28515625" style="7"/>
    <col min="7181" max="7181" width="4.28515625" style="7" customWidth="1"/>
    <col min="7182" max="7182" width="4.140625" style="7" customWidth="1"/>
    <col min="7183" max="7200" width="6.42578125" style="7" customWidth="1"/>
    <col min="7201" max="7201" width="3.85546875" style="7" customWidth="1"/>
    <col min="7202" max="7202" width="4.140625" style="7" customWidth="1"/>
    <col min="7203" max="7436" width="9.28515625" style="7"/>
    <col min="7437" max="7437" width="4.28515625" style="7" customWidth="1"/>
    <col min="7438" max="7438" width="4.140625" style="7" customWidth="1"/>
    <col min="7439" max="7456" width="6.42578125" style="7" customWidth="1"/>
    <col min="7457" max="7457" width="3.85546875" style="7" customWidth="1"/>
    <col min="7458" max="7458" width="4.140625" style="7" customWidth="1"/>
    <col min="7459" max="7692" width="9.28515625" style="7"/>
    <col min="7693" max="7693" width="4.28515625" style="7" customWidth="1"/>
    <col min="7694" max="7694" width="4.140625" style="7" customWidth="1"/>
    <col min="7695" max="7712" width="6.42578125" style="7" customWidth="1"/>
    <col min="7713" max="7713" width="3.85546875" style="7" customWidth="1"/>
    <col min="7714" max="7714" width="4.140625" style="7" customWidth="1"/>
    <col min="7715" max="7948" width="9.28515625" style="7"/>
    <col min="7949" max="7949" width="4.28515625" style="7" customWidth="1"/>
    <col min="7950" max="7950" width="4.140625" style="7" customWidth="1"/>
    <col min="7951" max="7968" width="6.42578125" style="7" customWidth="1"/>
    <col min="7969" max="7969" width="3.85546875" style="7" customWidth="1"/>
    <col min="7970" max="7970" width="4.140625" style="7" customWidth="1"/>
    <col min="7971" max="8204" width="9.28515625" style="7"/>
    <col min="8205" max="8205" width="4.28515625" style="7" customWidth="1"/>
    <col min="8206" max="8206" width="4.140625" style="7" customWidth="1"/>
    <col min="8207" max="8224" width="6.42578125" style="7" customWidth="1"/>
    <col min="8225" max="8225" width="3.85546875" style="7" customWidth="1"/>
    <col min="8226" max="8226" width="4.140625" style="7" customWidth="1"/>
    <col min="8227" max="8460" width="9.28515625" style="7"/>
    <col min="8461" max="8461" width="4.28515625" style="7" customWidth="1"/>
    <col min="8462" max="8462" width="4.140625" style="7" customWidth="1"/>
    <col min="8463" max="8480" width="6.42578125" style="7" customWidth="1"/>
    <col min="8481" max="8481" width="3.85546875" style="7" customWidth="1"/>
    <col min="8482" max="8482" width="4.140625" style="7" customWidth="1"/>
    <col min="8483" max="8716" width="9.28515625" style="7"/>
    <col min="8717" max="8717" width="4.28515625" style="7" customWidth="1"/>
    <col min="8718" max="8718" width="4.140625" style="7" customWidth="1"/>
    <col min="8719" max="8736" width="6.42578125" style="7" customWidth="1"/>
    <col min="8737" max="8737" width="3.85546875" style="7" customWidth="1"/>
    <col min="8738" max="8738" width="4.140625" style="7" customWidth="1"/>
    <col min="8739" max="8972" width="9.28515625" style="7"/>
    <col min="8973" max="8973" width="4.28515625" style="7" customWidth="1"/>
    <col min="8974" max="8974" width="4.140625" style="7" customWidth="1"/>
    <col min="8975" max="8992" width="6.42578125" style="7" customWidth="1"/>
    <col min="8993" max="8993" width="3.85546875" style="7" customWidth="1"/>
    <col min="8994" max="8994" width="4.140625" style="7" customWidth="1"/>
    <col min="8995" max="9228" width="9.28515625" style="7"/>
    <col min="9229" max="9229" width="4.28515625" style="7" customWidth="1"/>
    <col min="9230" max="9230" width="4.140625" style="7" customWidth="1"/>
    <col min="9231" max="9248" width="6.42578125" style="7" customWidth="1"/>
    <col min="9249" max="9249" width="3.85546875" style="7" customWidth="1"/>
    <col min="9250" max="9250" width="4.140625" style="7" customWidth="1"/>
    <col min="9251" max="9484" width="9.28515625" style="7"/>
    <col min="9485" max="9485" width="4.28515625" style="7" customWidth="1"/>
    <col min="9486" max="9486" width="4.140625" style="7" customWidth="1"/>
    <col min="9487" max="9504" width="6.42578125" style="7" customWidth="1"/>
    <col min="9505" max="9505" width="3.85546875" style="7" customWidth="1"/>
    <col min="9506" max="9506" width="4.140625" style="7" customWidth="1"/>
    <col min="9507" max="9740" width="9.28515625" style="7"/>
    <col min="9741" max="9741" width="4.28515625" style="7" customWidth="1"/>
    <col min="9742" max="9742" width="4.140625" style="7" customWidth="1"/>
    <col min="9743" max="9760" width="6.42578125" style="7" customWidth="1"/>
    <col min="9761" max="9761" width="3.85546875" style="7" customWidth="1"/>
    <col min="9762" max="9762" width="4.140625" style="7" customWidth="1"/>
    <col min="9763" max="9996" width="9.28515625" style="7"/>
    <col min="9997" max="9997" width="4.28515625" style="7" customWidth="1"/>
    <col min="9998" max="9998" width="4.140625" style="7" customWidth="1"/>
    <col min="9999" max="10016" width="6.42578125" style="7" customWidth="1"/>
    <col min="10017" max="10017" width="3.85546875" style="7" customWidth="1"/>
    <col min="10018" max="10018" width="4.140625" style="7" customWidth="1"/>
    <col min="10019" max="10252" width="9.28515625" style="7"/>
    <col min="10253" max="10253" width="4.28515625" style="7" customWidth="1"/>
    <col min="10254" max="10254" width="4.140625" style="7" customWidth="1"/>
    <col min="10255" max="10272" width="6.42578125" style="7" customWidth="1"/>
    <col min="10273" max="10273" width="3.85546875" style="7" customWidth="1"/>
    <col min="10274" max="10274" width="4.140625" style="7" customWidth="1"/>
    <col min="10275" max="10508" width="9.28515625" style="7"/>
    <col min="10509" max="10509" width="4.28515625" style="7" customWidth="1"/>
    <col min="10510" max="10510" width="4.140625" style="7" customWidth="1"/>
    <col min="10511" max="10528" width="6.42578125" style="7" customWidth="1"/>
    <col min="10529" max="10529" width="3.85546875" style="7" customWidth="1"/>
    <col min="10530" max="10530" width="4.140625" style="7" customWidth="1"/>
    <col min="10531" max="10764" width="9.28515625" style="7"/>
    <col min="10765" max="10765" width="4.28515625" style="7" customWidth="1"/>
    <col min="10766" max="10766" width="4.140625" style="7" customWidth="1"/>
    <col min="10767" max="10784" width="6.42578125" style="7" customWidth="1"/>
    <col min="10785" max="10785" width="3.85546875" style="7" customWidth="1"/>
    <col min="10786" max="10786" width="4.140625" style="7" customWidth="1"/>
    <col min="10787" max="11020" width="9.28515625" style="7"/>
    <col min="11021" max="11021" width="4.28515625" style="7" customWidth="1"/>
    <col min="11022" max="11022" width="4.140625" style="7" customWidth="1"/>
    <col min="11023" max="11040" width="6.42578125" style="7" customWidth="1"/>
    <col min="11041" max="11041" width="3.85546875" style="7" customWidth="1"/>
    <col min="11042" max="11042" width="4.140625" style="7" customWidth="1"/>
    <col min="11043" max="11276" width="9.28515625" style="7"/>
    <col min="11277" max="11277" width="4.28515625" style="7" customWidth="1"/>
    <col min="11278" max="11278" width="4.140625" style="7" customWidth="1"/>
    <col min="11279" max="11296" width="6.42578125" style="7" customWidth="1"/>
    <col min="11297" max="11297" width="3.85546875" style="7" customWidth="1"/>
    <col min="11298" max="11298" width="4.140625" style="7" customWidth="1"/>
    <col min="11299" max="11532" width="9.28515625" style="7"/>
    <col min="11533" max="11533" width="4.28515625" style="7" customWidth="1"/>
    <col min="11534" max="11534" width="4.140625" style="7" customWidth="1"/>
    <col min="11535" max="11552" width="6.42578125" style="7" customWidth="1"/>
    <col min="11553" max="11553" width="3.85546875" style="7" customWidth="1"/>
    <col min="11554" max="11554" width="4.140625" style="7" customWidth="1"/>
    <col min="11555" max="11788" width="9.28515625" style="7"/>
    <col min="11789" max="11789" width="4.28515625" style="7" customWidth="1"/>
    <col min="11790" max="11790" width="4.140625" style="7" customWidth="1"/>
    <col min="11791" max="11808" width="6.42578125" style="7" customWidth="1"/>
    <col min="11809" max="11809" width="3.85546875" style="7" customWidth="1"/>
    <col min="11810" max="11810" width="4.140625" style="7" customWidth="1"/>
    <col min="11811" max="12044" width="9.28515625" style="7"/>
    <col min="12045" max="12045" width="4.28515625" style="7" customWidth="1"/>
    <col min="12046" max="12046" width="4.140625" style="7" customWidth="1"/>
    <col min="12047" max="12064" width="6.42578125" style="7" customWidth="1"/>
    <col min="12065" max="12065" width="3.85546875" style="7" customWidth="1"/>
    <col min="12066" max="12066" width="4.140625" style="7" customWidth="1"/>
    <col min="12067" max="12300" width="9.28515625" style="7"/>
    <col min="12301" max="12301" width="4.28515625" style="7" customWidth="1"/>
    <col min="12302" max="12302" width="4.140625" style="7" customWidth="1"/>
    <col min="12303" max="12320" width="6.42578125" style="7" customWidth="1"/>
    <col min="12321" max="12321" width="3.85546875" style="7" customWidth="1"/>
    <col min="12322" max="12322" width="4.140625" style="7" customWidth="1"/>
    <col min="12323" max="12556" width="9.28515625" style="7"/>
    <col min="12557" max="12557" width="4.28515625" style="7" customWidth="1"/>
    <col min="12558" max="12558" width="4.140625" style="7" customWidth="1"/>
    <col min="12559" max="12576" width="6.42578125" style="7" customWidth="1"/>
    <col min="12577" max="12577" width="3.85546875" style="7" customWidth="1"/>
    <col min="12578" max="12578" width="4.140625" style="7" customWidth="1"/>
    <col min="12579" max="12812" width="9.28515625" style="7"/>
    <col min="12813" max="12813" width="4.28515625" style="7" customWidth="1"/>
    <col min="12814" max="12814" width="4.140625" style="7" customWidth="1"/>
    <col min="12815" max="12832" width="6.42578125" style="7" customWidth="1"/>
    <col min="12833" max="12833" width="3.85546875" style="7" customWidth="1"/>
    <col min="12834" max="12834" width="4.140625" style="7" customWidth="1"/>
    <col min="12835" max="13068" width="9.28515625" style="7"/>
    <col min="13069" max="13069" width="4.28515625" style="7" customWidth="1"/>
    <col min="13070" max="13070" width="4.140625" style="7" customWidth="1"/>
    <col min="13071" max="13088" width="6.42578125" style="7" customWidth="1"/>
    <col min="13089" max="13089" width="3.85546875" style="7" customWidth="1"/>
    <col min="13090" max="13090" width="4.140625" style="7" customWidth="1"/>
    <col min="13091" max="13324" width="9.28515625" style="7"/>
    <col min="13325" max="13325" width="4.28515625" style="7" customWidth="1"/>
    <col min="13326" max="13326" width="4.140625" style="7" customWidth="1"/>
    <col min="13327" max="13344" width="6.42578125" style="7" customWidth="1"/>
    <col min="13345" max="13345" width="3.85546875" style="7" customWidth="1"/>
    <col min="13346" max="13346" width="4.140625" style="7" customWidth="1"/>
    <col min="13347" max="13580" width="9.28515625" style="7"/>
    <col min="13581" max="13581" width="4.28515625" style="7" customWidth="1"/>
    <col min="13582" max="13582" width="4.140625" style="7" customWidth="1"/>
    <col min="13583" max="13600" width="6.42578125" style="7" customWidth="1"/>
    <col min="13601" max="13601" width="3.85546875" style="7" customWidth="1"/>
    <col min="13602" max="13602" width="4.140625" style="7" customWidth="1"/>
    <col min="13603" max="13836" width="9.28515625" style="7"/>
    <col min="13837" max="13837" width="4.28515625" style="7" customWidth="1"/>
    <col min="13838" max="13838" width="4.140625" style="7" customWidth="1"/>
    <col min="13839" max="13856" width="6.42578125" style="7" customWidth="1"/>
    <col min="13857" max="13857" width="3.85546875" style="7" customWidth="1"/>
    <col min="13858" max="13858" width="4.140625" style="7" customWidth="1"/>
    <col min="13859" max="14092" width="9.28515625" style="7"/>
    <col min="14093" max="14093" width="4.28515625" style="7" customWidth="1"/>
    <col min="14094" max="14094" width="4.140625" style="7" customWidth="1"/>
    <col min="14095" max="14112" width="6.42578125" style="7" customWidth="1"/>
    <col min="14113" max="14113" width="3.85546875" style="7" customWidth="1"/>
    <col min="14114" max="14114" width="4.140625" style="7" customWidth="1"/>
    <col min="14115" max="14348" width="9.28515625" style="7"/>
    <col min="14349" max="14349" width="4.28515625" style="7" customWidth="1"/>
    <col min="14350" max="14350" width="4.140625" style="7" customWidth="1"/>
    <col min="14351" max="14368" width="6.42578125" style="7" customWidth="1"/>
    <col min="14369" max="14369" width="3.85546875" style="7" customWidth="1"/>
    <col min="14370" max="14370" width="4.140625" style="7" customWidth="1"/>
    <col min="14371" max="14604" width="9.28515625" style="7"/>
    <col min="14605" max="14605" width="4.28515625" style="7" customWidth="1"/>
    <col min="14606" max="14606" width="4.140625" style="7" customWidth="1"/>
    <col min="14607" max="14624" width="6.42578125" style="7" customWidth="1"/>
    <col min="14625" max="14625" width="3.85546875" style="7" customWidth="1"/>
    <col min="14626" max="14626" width="4.140625" style="7" customWidth="1"/>
    <col min="14627" max="14860" width="9.28515625" style="7"/>
    <col min="14861" max="14861" width="4.28515625" style="7" customWidth="1"/>
    <col min="14862" max="14862" width="4.140625" style="7" customWidth="1"/>
    <col min="14863" max="14880" width="6.42578125" style="7" customWidth="1"/>
    <col min="14881" max="14881" width="3.85546875" style="7" customWidth="1"/>
    <col min="14882" max="14882" width="4.140625" style="7" customWidth="1"/>
    <col min="14883" max="15116" width="9.28515625" style="7"/>
    <col min="15117" max="15117" width="4.28515625" style="7" customWidth="1"/>
    <col min="15118" max="15118" width="4.140625" style="7" customWidth="1"/>
    <col min="15119" max="15136" width="6.42578125" style="7" customWidth="1"/>
    <col min="15137" max="15137" width="3.85546875" style="7" customWidth="1"/>
    <col min="15138" max="15138" width="4.140625" style="7" customWidth="1"/>
    <col min="15139" max="15372" width="9.28515625" style="7"/>
    <col min="15373" max="15373" width="4.28515625" style="7" customWidth="1"/>
    <col min="15374" max="15374" width="4.140625" style="7" customWidth="1"/>
    <col min="15375" max="15392" width="6.42578125" style="7" customWidth="1"/>
    <col min="15393" max="15393" width="3.85546875" style="7" customWidth="1"/>
    <col min="15394" max="15394" width="4.140625" style="7" customWidth="1"/>
    <col min="15395" max="15628" width="9.28515625" style="7"/>
    <col min="15629" max="15629" width="4.28515625" style="7" customWidth="1"/>
    <col min="15630" max="15630" width="4.140625" style="7" customWidth="1"/>
    <col min="15631" max="15648" width="6.42578125" style="7" customWidth="1"/>
    <col min="15649" max="15649" width="3.85546875" style="7" customWidth="1"/>
    <col min="15650" max="15650" width="4.140625" style="7" customWidth="1"/>
    <col min="15651" max="15884" width="9.28515625" style="7"/>
    <col min="15885" max="15885" width="4.28515625" style="7" customWidth="1"/>
    <col min="15886" max="15886" width="4.140625" style="7" customWidth="1"/>
    <col min="15887" max="15904" width="6.42578125" style="7" customWidth="1"/>
    <col min="15905" max="15905" width="3.85546875" style="7" customWidth="1"/>
    <col min="15906" max="15906" width="4.140625" style="7" customWidth="1"/>
    <col min="15907" max="16140" width="9.28515625" style="7"/>
    <col min="16141" max="16141" width="4.28515625" style="7" customWidth="1"/>
    <col min="16142" max="16142" width="4.140625" style="7" customWidth="1"/>
    <col min="16143" max="16160" width="6.42578125" style="7" customWidth="1"/>
    <col min="16161" max="16161" width="3.85546875" style="7" customWidth="1"/>
    <col min="16162" max="16162" width="4.140625" style="7" customWidth="1"/>
    <col min="16163" max="16384" width="9.28515625" style="7"/>
  </cols>
  <sheetData>
    <row r="2" spans="2:40" ht="11.25" customHeight="1">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row>
    <row r="3" spans="2:40" ht="9.75" customHeight="1">
      <c r="B3" s="112"/>
      <c r="C3" s="442" t="s">
        <v>45</v>
      </c>
      <c r="D3" s="442"/>
      <c r="E3" s="442"/>
      <c r="F3" s="442"/>
      <c r="G3" s="442"/>
      <c r="H3" s="442"/>
      <c r="I3" s="442"/>
      <c r="J3" s="442"/>
      <c r="K3" s="442"/>
      <c r="L3" s="442"/>
      <c r="M3" s="442"/>
      <c r="N3" s="442"/>
      <c r="O3" s="442"/>
      <c r="P3" s="442"/>
      <c r="Q3" s="442"/>
      <c r="R3" s="442"/>
      <c r="S3" s="139"/>
      <c r="T3" s="140"/>
      <c r="U3" s="443" t="s">
        <v>163</v>
      </c>
      <c r="V3" s="443"/>
      <c r="W3" s="443"/>
      <c r="X3" s="444" t="s">
        <v>161</v>
      </c>
      <c r="Y3" s="445"/>
      <c r="Z3" s="450"/>
      <c r="AA3" s="450"/>
      <c r="AB3" s="453" t="s">
        <v>166</v>
      </c>
      <c r="AC3" s="455"/>
      <c r="AD3" s="455"/>
      <c r="AE3" s="455"/>
      <c r="AF3" s="407" t="s">
        <v>0</v>
      </c>
      <c r="AG3" s="408"/>
      <c r="AH3" s="413"/>
      <c r="AI3" s="414"/>
      <c r="AJ3" s="414"/>
      <c r="AK3" s="414"/>
      <c r="AL3" s="414"/>
      <c r="AM3" s="415"/>
      <c r="AN3" s="112"/>
    </row>
    <row r="4" spans="2:40" ht="9.75" customHeight="1">
      <c r="B4" s="112"/>
      <c r="C4" s="442"/>
      <c r="D4" s="442"/>
      <c r="E4" s="442"/>
      <c r="F4" s="442"/>
      <c r="G4" s="442"/>
      <c r="H4" s="442"/>
      <c r="I4" s="442"/>
      <c r="J4" s="442"/>
      <c r="K4" s="442"/>
      <c r="L4" s="442"/>
      <c r="M4" s="442"/>
      <c r="N4" s="442"/>
      <c r="O4" s="442"/>
      <c r="P4" s="442"/>
      <c r="Q4" s="442"/>
      <c r="R4" s="442"/>
      <c r="S4" s="139"/>
      <c r="T4" s="140"/>
      <c r="U4" s="443"/>
      <c r="V4" s="443"/>
      <c r="W4" s="443"/>
      <c r="X4" s="446"/>
      <c r="Y4" s="447"/>
      <c r="Z4" s="451"/>
      <c r="AA4" s="451"/>
      <c r="AB4" s="454"/>
      <c r="AC4" s="456"/>
      <c r="AD4" s="456"/>
      <c r="AE4" s="456"/>
      <c r="AF4" s="409"/>
      <c r="AG4" s="410"/>
      <c r="AH4" s="416"/>
      <c r="AI4" s="417"/>
      <c r="AJ4" s="417"/>
      <c r="AK4" s="417"/>
      <c r="AL4" s="417"/>
      <c r="AM4" s="418"/>
      <c r="AN4" s="112"/>
    </row>
    <row r="5" spans="2:40" ht="9.75" customHeight="1">
      <c r="B5" s="112"/>
      <c r="C5" s="141"/>
      <c r="D5" s="141"/>
      <c r="E5" s="141"/>
      <c r="F5" s="141"/>
      <c r="G5" s="141"/>
      <c r="H5" s="141"/>
      <c r="I5" s="141"/>
      <c r="J5" s="141"/>
      <c r="K5" s="141"/>
      <c r="L5" s="141"/>
      <c r="M5" s="141"/>
      <c r="N5" s="141"/>
      <c r="O5" s="141"/>
      <c r="P5" s="141"/>
      <c r="Q5" s="141"/>
      <c r="R5" s="141"/>
      <c r="S5" s="139"/>
      <c r="T5" s="140"/>
      <c r="U5" s="443"/>
      <c r="V5" s="443"/>
      <c r="W5" s="443"/>
      <c r="X5" s="446"/>
      <c r="Y5" s="447"/>
      <c r="Z5" s="451"/>
      <c r="AA5" s="451"/>
      <c r="AB5" s="454"/>
      <c r="AC5" s="456"/>
      <c r="AD5" s="456"/>
      <c r="AE5" s="456"/>
      <c r="AF5" s="409"/>
      <c r="AG5" s="410"/>
      <c r="AH5" s="416"/>
      <c r="AI5" s="417"/>
      <c r="AJ5" s="417"/>
      <c r="AK5" s="417"/>
      <c r="AL5" s="417"/>
      <c r="AM5" s="418"/>
      <c r="AN5" s="112"/>
    </row>
    <row r="6" spans="2:40" ht="9.75" customHeight="1">
      <c r="B6" s="112"/>
      <c r="C6" s="142"/>
      <c r="D6" s="141"/>
      <c r="E6" s="141"/>
      <c r="F6" s="141"/>
      <c r="G6" s="141"/>
      <c r="H6" s="141"/>
      <c r="I6" s="141"/>
      <c r="J6" s="141"/>
      <c r="K6" s="141"/>
      <c r="L6" s="141"/>
      <c r="M6" s="141"/>
      <c r="N6" s="141"/>
      <c r="O6" s="141"/>
      <c r="P6" s="141"/>
      <c r="Q6" s="141"/>
      <c r="R6" s="141"/>
      <c r="S6" s="139"/>
      <c r="T6" s="140"/>
      <c r="U6" s="443"/>
      <c r="V6" s="443"/>
      <c r="W6" s="443"/>
      <c r="X6" s="448"/>
      <c r="Y6" s="449"/>
      <c r="Z6" s="452"/>
      <c r="AA6" s="452"/>
      <c r="AB6" s="454"/>
      <c r="AC6" s="457"/>
      <c r="AD6" s="457"/>
      <c r="AE6" s="457"/>
      <c r="AF6" s="411"/>
      <c r="AG6" s="412"/>
      <c r="AH6" s="416"/>
      <c r="AI6" s="417"/>
      <c r="AJ6" s="417"/>
      <c r="AK6" s="417"/>
      <c r="AL6" s="417"/>
      <c r="AM6" s="418"/>
      <c r="AN6" s="112"/>
    </row>
    <row r="7" spans="2:40" ht="9.75" customHeight="1">
      <c r="B7" s="112"/>
      <c r="C7" s="142" t="s">
        <v>165</v>
      </c>
      <c r="D7" s="141"/>
      <c r="E7" s="142"/>
      <c r="F7" s="142"/>
      <c r="G7" s="142"/>
      <c r="H7" s="142"/>
      <c r="I7" s="142"/>
      <c r="J7" s="142"/>
      <c r="K7" s="142"/>
      <c r="L7" s="142"/>
      <c r="M7" s="142"/>
      <c r="N7" s="142"/>
      <c r="O7" s="142"/>
      <c r="P7" s="142"/>
      <c r="Q7" s="142"/>
      <c r="R7" s="142"/>
      <c r="S7" s="143"/>
      <c r="T7" s="140"/>
      <c r="U7" s="422" t="s">
        <v>1</v>
      </c>
      <c r="V7" s="423"/>
      <c r="W7" s="424"/>
      <c r="X7" s="431"/>
      <c r="Y7" s="432"/>
      <c r="Z7" s="432"/>
      <c r="AA7" s="432"/>
      <c r="AB7" s="432"/>
      <c r="AC7" s="432"/>
      <c r="AD7" s="432"/>
      <c r="AE7" s="432"/>
      <c r="AF7" s="432"/>
      <c r="AG7" s="433"/>
      <c r="AH7" s="416"/>
      <c r="AI7" s="417"/>
      <c r="AJ7" s="417"/>
      <c r="AK7" s="417"/>
      <c r="AL7" s="417"/>
      <c r="AM7" s="418"/>
      <c r="AN7" s="112"/>
    </row>
    <row r="8" spans="2:40" ht="9.75" customHeight="1">
      <c r="B8" s="112"/>
      <c r="C8" s="144" t="s">
        <v>2</v>
      </c>
      <c r="D8" s="142"/>
      <c r="E8" s="142"/>
      <c r="F8" s="142"/>
      <c r="G8" s="142"/>
      <c r="H8" s="142"/>
      <c r="I8" s="142"/>
      <c r="J8" s="142"/>
      <c r="K8" s="142"/>
      <c r="L8" s="142"/>
      <c r="M8" s="142"/>
      <c r="N8" s="142"/>
      <c r="O8" s="142"/>
      <c r="P8" s="142"/>
      <c r="Q8" s="142"/>
      <c r="R8" s="142"/>
      <c r="S8" s="143"/>
      <c r="T8" s="140"/>
      <c r="U8" s="425"/>
      <c r="V8" s="426"/>
      <c r="W8" s="427"/>
      <c r="X8" s="434"/>
      <c r="Y8" s="435"/>
      <c r="Z8" s="435"/>
      <c r="AA8" s="435"/>
      <c r="AB8" s="435"/>
      <c r="AC8" s="435"/>
      <c r="AD8" s="435"/>
      <c r="AE8" s="435"/>
      <c r="AF8" s="435"/>
      <c r="AG8" s="436"/>
      <c r="AH8" s="416"/>
      <c r="AI8" s="417"/>
      <c r="AJ8" s="417"/>
      <c r="AK8" s="417"/>
      <c r="AL8" s="417"/>
      <c r="AM8" s="418"/>
      <c r="AN8" s="112"/>
    </row>
    <row r="9" spans="2:40" ht="9.75" customHeight="1">
      <c r="B9" s="112"/>
      <c r="C9" s="145" t="s">
        <v>3</v>
      </c>
      <c r="D9" s="142"/>
      <c r="E9" s="145"/>
      <c r="F9" s="145"/>
      <c r="G9" s="145"/>
      <c r="H9" s="145"/>
      <c r="I9" s="145"/>
      <c r="J9" s="145"/>
      <c r="K9" s="145"/>
      <c r="L9" s="145"/>
      <c r="M9" s="146"/>
      <c r="N9" s="146"/>
      <c r="O9" s="146"/>
      <c r="P9" s="146"/>
      <c r="Q9" s="146"/>
      <c r="R9" s="146"/>
      <c r="S9" s="143"/>
      <c r="T9" s="140"/>
      <c r="U9" s="425"/>
      <c r="V9" s="426"/>
      <c r="W9" s="427"/>
      <c r="X9" s="434"/>
      <c r="Y9" s="435"/>
      <c r="Z9" s="435"/>
      <c r="AA9" s="435"/>
      <c r="AB9" s="435"/>
      <c r="AC9" s="435"/>
      <c r="AD9" s="435"/>
      <c r="AE9" s="435"/>
      <c r="AF9" s="435"/>
      <c r="AG9" s="436"/>
      <c r="AH9" s="416"/>
      <c r="AI9" s="417"/>
      <c r="AJ9" s="417"/>
      <c r="AK9" s="417"/>
      <c r="AL9" s="417"/>
      <c r="AM9" s="418"/>
      <c r="AN9" s="112"/>
    </row>
    <row r="10" spans="2:40" ht="9.75" customHeight="1">
      <c r="B10" s="112"/>
      <c r="C10" s="145"/>
      <c r="D10" s="142"/>
      <c r="E10" s="145"/>
      <c r="F10" s="145"/>
      <c r="G10" s="145"/>
      <c r="H10" s="145"/>
      <c r="I10" s="145"/>
      <c r="J10" s="145"/>
      <c r="K10" s="145"/>
      <c r="L10" s="145"/>
      <c r="M10" s="440" t="s">
        <v>198</v>
      </c>
      <c r="N10" s="440"/>
      <c r="O10" s="440"/>
      <c r="P10" s="440"/>
      <c r="Q10" s="440"/>
      <c r="R10" s="440"/>
      <c r="S10" s="143"/>
      <c r="T10" s="140"/>
      <c r="U10" s="428"/>
      <c r="V10" s="429"/>
      <c r="W10" s="430"/>
      <c r="X10" s="437"/>
      <c r="Y10" s="438"/>
      <c r="Z10" s="438"/>
      <c r="AA10" s="438"/>
      <c r="AB10" s="438"/>
      <c r="AC10" s="438"/>
      <c r="AD10" s="438"/>
      <c r="AE10" s="438"/>
      <c r="AF10" s="438"/>
      <c r="AG10" s="439"/>
      <c r="AH10" s="419"/>
      <c r="AI10" s="420"/>
      <c r="AJ10" s="420"/>
      <c r="AK10" s="420"/>
      <c r="AL10" s="420"/>
      <c r="AM10" s="421"/>
      <c r="AN10" s="112"/>
    </row>
    <row r="11" spans="2:40" ht="10.5" customHeight="1">
      <c r="B11" s="112"/>
      <c r="C11" s="441"/>
      <c r="D11" s="441"/>
      <c r="E11" s="441"/>
      <c r="F11" s="441"/>
      <c r="G11" s="145"/>
      <c r="H11" s="441"/>
      <c r="I11" s="441"/>
      <c r="J11" s="441"/>
      <c r="K11" s="441"/>
      <c r="L11" s="145"/>
      <c r="M11" s="440"/>
      <c r="N11" s="440"/>
      <c r="O11" s="440"/>
      <c r="P11" s="440"/>
      <c r="Q11" s="440"/>
      <c r="R11" s="440"/>
      <c r="S11" s="143"/>
      <c r="T11" s="147"/>
      <c r="U11" s="148"/>
      <c r="V11" s="148"/>
      <c r="W11" s="148"/>
      <c r="X11" s="149"/>
      <c r="Y11" s="149"/>
      <c r="Z11" s="149"/>
      <c r="AA11" s="149"/>
      <c r="AB11" s="149"/>
      <c r="AC11" s="149"/>
      <c r="AD11" s="149"/>
      <c r="AE11" s="149"/>
      <c r="AF11" s="149"/>
      <c r="AG11" s="149"/>
      <c r="AH11" s="150"/>
      <c r="AI11" s="150"/>
      <c r="AJ11" s="150"/>
      <c r="AK11" s="150"/>
      <c r="AL11" s="150"/>
      <c r="AM11" s="150"/>
      <c r="AN11" s="112"/>
    </row>
    <row r="12" spans="2:40" ht="6.75" customHeight="1">
      <c r="B12" s="112"/>
      <c r="C12" s="145"/>
      <c r="D12" s="145"/>
      <c r="E12" s="145"/>
      <c r="F12" s="145"/>
      <c r="G12" s="145"/>
      <c r="H12" s="145"/>
      <c r="I12" s="145"/>
      <c r="J12" s="145"/>
      <c r="K12" s="145"/>
      <c r="L12" s="145"/>
      <c r="M12" s="145"/>
      <c r="N12" s="145"/>
      <c r="O12" s="145"/>
      <c r="P12" s="145"/>
      <c r="Q12" s="145"/>
      <c r="R12" s="145"/>
      <c r="S12" s="143"/>
      <c r="T12" s="151"/>
      <c r="U12" s="151"/>
      <c r="V12" s="151"/>
      <c r="W12" s="152"/>
      <c r="X12" s="152"/>
      <c r="Y12" s="152"/>
      <c r="Z12" s="152"/>
      <c r="AA12" s="152"/>
      <c r="AB12" s="152"/>
      <c r="AC12" s="152"/>
      <c r="AD12" s="152"/>
      <c r="AE12" s="152"/>
      <c r="AF12" s="152"/>
      <c r="AG12" s="152"/>
      <c r="AH12" s="153"/>
      <c r="AI12" s="153"/>
      <c r="AJ12" s="153"/>
      <c r="AK12" s="153"/>
      <c r="AL12" s="153"/>
      <c r="AM12" s="153"/>
      <c r="AN12" s="112"/>
    </row>
    <row r="13" spans="2:40" ht="12" customHeight="1" thickBot="1">
      <c r="B13" s="112"/>
      <c r="C13" s="154" t="s">
        <v>46</v>
      </c>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12"/>
    </row>
    <row r="14" spans="2:40" ht="12" customHeight="1">
      <c r="B14" s="6"/>
      <c r="C14" s="378" t="s">
        <v>22</v>
      </c>
      <c r="D14" s="379"/>
      <c r="E14" s="365" t="s">
        <v>4</v>
      </c>
      <c r="F14" s="192"/>
      <c r="G14" s="192"/>
      <c r="H14" s="193"/>
      <c r="I14" s="332" t="s">
        <v>5</v>
      </c>
      <c r="J14" s="332"/>
      <c r="K14" s="332"/>
      <c r="L14" s="458" t="s">
        <v>179</v>
      </c>
      <c r="M14" s="459"/>
      <c r="N14" s="459"/>
      <c r="O14" s="459"/>
      <c r="P14" s="459"/>
      <c r="Q14" s="459"/>
      <c r="R14" s="459"/>
      <c r="S14" s="459"/>
      <c r="T14" s="459"/>
      <c r="U14" s="459"/>
      <c r="V14" s="459"/>
      <c r="W14" s="459"/>
      <c r="X14" s="459"/>
      <c r="Y14" s="459"/>
      <c r="Z14" s="459"/>
      <c r="AA14" s="459"/>
      <c r="AB14" s="459"/>
      <c r="AC14" s="459"/>
      <c r="AD14" s="459"/>
      <c r="AE14" s="459"/>
      <c r="AF14" s="459"/>
      <c r="AG14" s="459"/>
      <c r="AH14" s="459"/>
      <c r="AI14" s="459"/>
      <c r="AJ14" s="459"/>
      <c r="AK14" s="459"/>
      <c r="AL14" s="459"/>
      <c r="AM14" s="460"/>
      <c r="AN14" s="6"/>
    </row>
    <row r="15" spans="2:40" ht="12" customHeight="1">
      <c r="B15" s="6"/>
      <c r="C15" s="206"/>
      <c r="D15" s="214"/>
      <c r="E15" s="366"/>
      <c r="F15" s="367"/>
      <c r="G15" s="367"/>
      <c r="H15" s="368"/>
      <c r="I15" s="252" t="s">
        <v>6</v>
      </c>
      <c r="J15" s="252"/>
      <c r="K15" s="252"/>
      <c r="L15" s="461" t="s">
        <v>180</v>
      </c>
      <c r="M15" s="462"/>
      <c r="N15" s="462"/>
      <c r="O15" s="462"/>
      <c r="P15" s="462"/>
      <c r="Q15" s="462"/>
      <c r="R15" s="462"/>
      <c r="S15" s="462"/>
      <c r="T15" s="462"/>
      <c r="U15" s="462"/>
      <c r="V15" s="462"/>
      <c r="W15" s="462"/>
      <c r="X15" s="462"/>
      <c r="Y15" s="462"/>
      <c r="Z15" s="462"/>
      <c r="AA15" s="462"/>
      <c r="AB15" s="462"/>
      <c r="AC15" s="462"/>
      <c r="AD15" s="462"/>
      <c r="AE15" s="462"/>
      <c r="AF15" s="462"/>
      <c r="AG15" s="462"/>
      <c r="AH15" s="462"/>
      <c r="AI15" s="462"/>
      <c r="AJ15" s="462"/>
      <c r="AK15" s="462"/>
      <c r="AL15" s="462"/>
      <c r="AM15" s="463"/>
      <c r="AN15" s="6"/>
    </row>
    <row r="16" spans="2:40" ht="12" customHeight="1">
      <c r="B16" s="6"/>
      <c r="C16" s="206"/>
      <c r="D16" s="214"/>
      <c r="E16" s="366"/>
      <c r="F16" s="367"/>
      <c r="G16" s="367"/>
      <c r="H16" s="368"/>
      <c r="I16" s="252"/>
      <c r="J16" s="252"/>
      <c r="K16" s="252"/>
      <c r="L16" s="462"/>
      <c r="M16" s="462"/>
      <c r="N16" s="462"/>
      <c r="O16" s="462"/>
      <c r="P16" s="462"/>
      <c r="Q16" s="462"/>
      <c r="R16" s="462"/>
      <c r="S16" s="462"/>
      <c r="T16" s="462"/>
      <c r="U16" s="462"/>
      <c r="V16" s="462"/>
      <c r="W16" s="462"/>
      <c r="X16" s="462"/>
      <c r="Y16" s="462"/>
      <c r="Z16" s="462"/>
      <c r="AA16" s="462"/>
      <c r="AB16" s="462"/>
      <c r="AC16" s="462"/>
      <c r="AD16" s="462"/>
      <c r="AE16" s="462"/>
      <c r="AF16" s="462"/>
      <c r="AG16" s="462"/>
      <c r="AH16" s="462"/>
      <c r="AI16" s="462"/>
      <c r="AJ16" s="462"/>
      <c r="AK16" s="462"/>
      <c r="AL16" s="462"/>
      <c r="AM16" s="463"/>
      <c r="AN16" s="6"/>
    </row>
    <row r="17" spans="2:40" ht="12" customHeight="1">
      <c r="B17" s="6"/>
      <c r="C17" s="206"/>
      <c r="D17" s="214"/>
      <c r="E17" s="366"/>
      <c r="F17" s="367"/>
      <c r="G17" s="367"/>
      <c r="H17" s="368"/>
      <c r="I17" s="252"/>
      <c r="J17" s="252"/>
      <c r="K17" s="252"/>
      <c r="L17" s="462"/>
      <c r="M17" s="462"/>
      <c r="N17" s="462"/>
      <c r="O17" s="462"/>
      <c r="P17" s="462"/>
      <c r="Q17" s="462"/>
      <c r="R17" s="462"/>
      <c r="S17" s="462"/>
      <c r="T17" s="462"/>
      <c r="U17" s="462"/>
      <c r="V17" s="462"/>
      <c r="W17" s="462"/>
      <c r="X17" s="462"/>
      <c r="Y17" s="462"/>
      <c r="Z17" s="462"/>
      <c r="AA17" s="462"/>
      <c r="AB17" s="462"/>
      <c r="AC17" s="462"/>
      <c r="AD17" s="462"/>
      <c r="AE17" s="462"/>
      <c r="AF17" s="462"/>
      <c r="AG17" s="462"/>
      <c r="AH17" s="462"/>
      <c r="AI17" s="462"/>
      <c r="AJ17" s="462"/>
      <c r="AK17" s="462"/>
      <c r="AL17" s="462"/>
      <c r="AM17" s="463"/>
      <c r="AN17" s="6"/>
    </row>
    <row r="18" spans="2:40" ht="12" customHeight="1">
      <c r="B18" s="6"/>
      <c r="C18" s="206"/>
      <c r="D18" s="214"/>
      <c r="E18" s="366"/>
      <c r="F18" s="367"/>
      <c r="G18" s="367"/>
      <c r="H18" s="368"/>
      <c r="I18" s="249" t="s">
        <v>7</v>
      </c>
      <c r="J18" s="249"/>
      <c r="K18" s="249"/>
      <c r="L18" s="107" t="s">
        <v>8</v>
      </c>
      <c r="M18" s="464" t="s">
        <v>181</v>
      </c>
      <c r="N18" s="464"/>
      <c r="O18" s="106" t="s">
        <v>15</v>
      </c>
      <c r="P18" s="464" t="s">
        <v>182</v>
      </c>
      <c r="Q18" s="464"/>
      <c r="R18" s="464"/>
      <c r="S18" s="104"/>
      <c r="T18" s="104"/>
      <c r="U18" s="104"/>
      <c r="V18" s="104"/>
      <c r="W18" s="104"/>
      <c r="X18" s="104"/>
      <c r="Y18" s="104"/>
      <c r="Z18" s="104"/>
      <c r="AA18" s="104"/>
      <c r="AB18" s="104"/>
      <c r="AC18" s="104"/>
      <c r="AD18" s="104"/>
      <c r="AE18" s="104"/>
      <c r="AF18" s="104"/>
      <c r="AG18" s="104"/>
      <c r="AH18" s="104"/>
      <c r="AI18" s="104"/>
      <c r="AJ18" s="104"/>
      <c r="AK18" s="104"/>
      <c r="AL18" s="104"/>
      <c r="AM18" s="105"/>
      <c r="AN18" s="6"/>
    </row>
    <row r="19" spans="2:40" ht="12" customHeight="1">
      <c r="B19" s="6"/>
      <c r="C19" s="206"/>
      <c r="D19" s="214"/>
      <c r="E19" s="366"/>
      <c r="F19" s="367"/>
      <c r="G19" s="367"/>
      <c r="H19" s="368"/>
      <c r="I19" s="249"/>
      <c r="J19" s="249"/>
      <c r="K19" s="249"/>
      <c r="L19" s="465" t="s">
        <v>183</v>
      </c>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5"/>
      <c r="AL19" s="465"/>
      <c r="AM19" s="466"/>
      <c r="AN19" s="6"/>
    </row>
    <row r="20" spans="2:40" ht="12" customHeight="1">
      <c r="B20" s="6"/>
      <c r="C20" s="206"/>
      <c r="D20" s="214"/>
      <c r="E20" s="366"/>
      <c r="F20" s="367"/>
      <c r="G20" s="367"/>
      <c r="H20" s="368"/>
      <c r="I20" s="249"/>
      <c r="J20" s="372"/>
      <c r="K20" s="249"/>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2"/>
      <c r="AL20" s="462"/>
      <c r="AM20" s="463"/>
      <c r="AN20" s="6"/>
    </row>
    <row r="21" spans="2:40" ht="15" customHeight="1">
      <c r="B21" s="6"/>
      <c r="C21" s="206"/>
      <c r="D21" s="214"/>
      <c r="E21" s="381" t="s">
        <v>23</v>
      </c>
      <c r="F21" s="382"/>
      <c r="G21" s="382"/>
      <c r="H21" s="383"/>
      <c r="I21" s="48"/>
      <c r="J21" s="49" t="s">
        <v>162</v>
      </c>
      <c r="K21" s="50"/>
      <c r="L21" s="48"/>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2"/>
      <c r="AN21" s="6"/>
    </row>
    <row r="22" spans="2:40" ht="12" customHeight="1">
      <c r="B22" s="6"/>
      <c r="C22" s="206"/>
      <c r="D22" s="214"/>
      <c r="E22" s="381"/>
      <c r="F22" s="382"/>
      <c r="G22" s="382"/>
      <c r="H22" s="383"/>
      <c r="I22" s="249" t="s">
        <v>6</v>
      </c>
      <c r="J22" s="249"/>
      <c r="K22" s="249"/>
      <c r="L22" s="461" t="s">
        <v>180</v>
      </c>
      <c r="M22" s="462"/>
      <c r="N22" s="462"/>
      <c r="O22" s="462"/>
      <c r="P22" s="462"/>
      <c r="Q22" s="462"/>
      <c r="R22" s="462"/>
      <c r="S22" s="462"/>
      <c r="T22" s="462"/>
      <c r="U22" s="462"/>
      <c r="V22" s="462"/>
      <c r="W22" s="462"/>
      <c r="X22" s="462"/>
      <c r="Y22" s="462"/>
      <c r="Z22" s="462"/>
      <c r="AA22" s="462"/>
      <c r="AB22" s="462"/>
      <c r="AC22" s="462"/>
      <c r="AD22" s="462"/>
      <c r="AE22" s="462"/>
      <c r="AF22" s="462"/>
      <c r="AG22" s="462"/>
      <c r="AH22" s="462"/>
      <c r="AI22" s="462"/>
      <c r="AJ22" s="462"/>
      <c r="AK22" s="462"/>
      <c r="AL22" s="462"/>
      <c r="AM22" s="463"/>
      <c r="AN22" s="6"/>
    </row>
    <row r="23" spans="2:40" ht="12" customHeight="1">
      <c r="B23" s="6"/>
      <c r="C23" s="206"/>
      <c r="D23" s="214"/>
      <c r="E23" s="381"/>
      <c r="F23" s="382"/>
      <c r="G23" s="382"/>
      <c r="H23" s="383"/>
      <c r="I23" s="249"/>
      <c r="J23" s="249"/>
      <c r="K23" s="249"/>
      <c r="L23" s="462"/>
      <c r="M23" s="462"/>
      <c r="N23" s="462"/>
      <c r="O23" s="462"/>
      <c r="P23" s="462"/>
      <c r="Q23" s="462"/>
      <c r="R23" s="462"/>
      <c r="S23" s="462"/>
      <c r="T23" s="462"/>
      <c r="U23" s="462"/>
      <c r="V23" s="462"/>
      <c r="W23" s="462"/>
      <c r="X23" s="462"/>
      <c r="Y23" s="462"/>
      <c r="Z23" s="462"/>
      <c r="AA23" s="462"/>
      <c r="AB23" s="462"/>
      <c r="AC23" s="462"/>
      <c r="AD23" s="462"/>
      <c r="AE23" s="462"/>
      <c r="AF23" s="462"/>
      <c r="AG23" s="462"/>
      <c r="AH23" s="462"/>
      <c r="AI23" s="462"/>
      <c r="AJ23" s="462"/>
      <c r="AK23" s="462"/>
      <c r="AL23" s="462"/>
      <c r="AM23" s="463"/>
      <c r="AN23" s="6"/>
    </row>
    <row r="24" spans="2:40" ht="12" customHeight="1">
      <c r="B24" s="6"/>
      <c r="C24" s="206"/>
      <c r="D24" s="214"/>
      <c r="E24" s="381"/>
      <c r="F24" s="382"/>
      <c r="G24" s="382"/>
      <c r="H24" s="383"/>
      <c r="I24" s="249"/>
      <c r="J24" s="249"/>
      <c r="K24" s="249"/>
      <c r="L24" s="462"/>
      <c r="M24" s="462"/>
      <c r="N24" s="462"/>
      <c r="O24" s="462"/>
      <c r="P24" s="462"/>
      <c r="Q24" s="462"/>
      <c r="R24" s="462"/>
      <c r="S24" s="462"/>
      <c r="T24" s="462"/>
      <c r="U24" s="462"/>
      <c r="V24" s="462"/>
      <c r="W24" s="462"/>
      <c r="X24" s="462"/>
      <c r="Y24" s="462"/>
      <c r="Z24" s="462"/>
      <c r="AA24" s="462"/>
      <c r="AB24" s="462"/>
      <c r="AC24" s="462"/>
      <c r="AD24" s="462"/>
      <c r="AE24" s="462"/>
      <c r="AF24" s="462"/>
      <c r="AG24" s="462"/>
      <c r="AH24" s="462"/>
      <c r="AI24" s="462"/>
      <c r="AJ24" s="462"/>
      <c r="AK24" s="462"/>
      <c r="AL24" s="462"/>
      <c r="AM24" s="463"/>
      <c r="AN24" s="6"/>
    </row>
    <row r="25" spans="2:40" ht="12" customHeight="1">
      <c r="B25" s="6"/>
      <c r="C25" s="206"/>
      <c r="D25" s="214"/>
      <c r="E25" s="381"/>
      <c r="F25" s="382"/>
      <c r="G25" s="382"/>
      <c r="H25" s="383"/>
      <c r="I25" s="252" t="s">
        <v>7</v>
      </c>
      <c r="J25" s="252"/>
      <c r="K25" s="252"/>
      <c r="L25" s="107" t="s">
        <v>8</v>
      </c>
      <c r="M25" s="464" t="s">
        <v>181</v>
      </c>
      <c r="N25" s="464"/>
      <c r="O25" s="106" t="s">
        <v>15</v>
      </c>
      <c r="P25" s="464" t="s">
        <v>182</v>
      </c>
      <c r="Q25" s="464"/>
      <c r="R25" s="464"/>
      <c r="S25" s="104"/>
      <c r="T25" s="104"/>
      <c r="U25" s="104"/>
      <c r="V25" s="104"/>
      <c r="W25" s="104"/>
      <c r="X25" s="104"/>
      <c r="Y25" s="104"/>
      <c r="Z25" s="104"/>
      <c r="AA25" s="104"/>
      <c r="AB25" s="104"/>
      <c r="AC25" s="104"/>
      <c r="AD25" s="104"/>
      <c r="AE25" s="104"/>
      <c r="AF25" s="104"/>
      <c r="AG25" s="104"/>
      <c r="AH25" s="104"/>
      <c r="AI25" s="104"/>
      <c r="AJ25" s="104"/>
      <c r="AK25" s="104"/>
      <c r="AL25" s="104"/>
      <c r="AM25" s="105"/>
      <c r="AN25" s="6"/>
    </row>
    <row r="26" spans="2:40" ht="12" customHeight="1">
      <c r="B26" s="6"/>
      <c r="C26" s="206"/>
      <c r="D26" s="214"/>
      <c r="E26" s="381"/>
      <c r="F26" s="382"/>
      <c r="G26" s="382"/>
      <c r="H26" s="383"/>
      <c r="I26" s="252"/>
      <c r="J26" s="252"/>
      <c r="K26" s="252"/>
      <c r="L26" s="465" t="s">
        <v>183</v>
      </c>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c r="AL26" s="465"/>
      <c r="AM26" s="466"/>
      <c r="AN26" s="6"/>
    </row>
    <row r="27" spans="2:40" ht="12" customHeight="1">
      <c r="B27" s="6"/>
      <c r="C27" s="206"/>
      <c r="D27" s="214"/>
      <c r="E27" s="381"/>
      <c r="F27" s="382"/>
      <c r="G27" s="382"/>
      <c r="H27" s="383"/>
      <c r="I27" s="252"/>
      <c r="J27" s="252"/>
      <c r="K27" s="25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2"/>
      <c r="AL27" s="462"/>
      <c r="AM27" s="463"/>
      <c r="AN27" s="6"/>
    </row>
    <row r="28" spans="2:40" ht="8.25" customHeight="1">
      <c r="B28" s="6"/>
      <c r="C28" s="206"/>
      <c r="D28" s="214"/>
      <c r="E28" s="381"/>
      <c r="F28" s="382"/>
      <c r="G28" s="382"/>
      <c r="H28" s="383"/>
      <c r="I28" s="253" t="s">
        <v>9</v>
      </c>
      <c r="J28" s="252"/>
      <c r="K28" s="252"/>
      <c r="L28" s="480" t="s">
        <v>184</v>
      </c>
      <c r="M28" s="481"/>
      <c r="N28" s="481"/>
      <c r="O28" s="481"/>
      <c r="P28" s="481"/>
      <c r="Q28" s="481"/>
      <c r="R28" s="481"/>
      <c r="S28" s="481"/>
      <c r="T28" s="481"/>
      <c r="U28" s="481"/>
      <c r="V28" s="481"/>
      <c r="W28" s="481"/>
      <c r="X28" s="481"/>
      <c r="Y28" s="256" t="s">
        <v>10</v>
      </c>
      <c r="Z28" s="257"/>
      <c r="AA28" s="258"/>
      <c r="AB28" s="467" t="s">
        <v>185</v>
      </c>
      <c r="AC28" s="467"/>
      <c r="AD28" s="467"/>
      <c r="AE28" s="467"/>
      <c r="AF28" s="467"/>
      <c r="AG28" s="467"/>
      <c r="AH28" s="467"/>
      <c r="AI28" s="467"/>
      <c r="AJ28" s="467"/>
      <c r="AK28" s="467"/>
      <c r="AL28" s="467"/>
      <c r="AM28" s="468"/>
      <c r="AN28" s="6"/>
    </row>
    <row r="29" spans="2:40" ht="8.25" customHeight="1">
      <c r="B29" s="6"/>
      <c r="C29" s="206"/>
      <c r="D29" s="214"/>
      <c r="E29" s="381"/>
      <c r="F29" s="382"/>
      <c r="G29" s="382"/>
      <c r="H29" s="383"/>
      <c r="I29" s="252"/>
      <c r="J29" s="252"/>
      <c r="K29" s="252"/>
      <c r="L29" s="480"/>
      <c r="M29" s="481"/>
      <c r="N29" s="481"/>
      <c r="O29" s="481"/>
      <c r="P29" s="481"/>
      <c r="Q29" s="481"/>
      <c r="R29" s="481"/>
      <c r="S29" s="481"/>
      <c r="T29" s="481"/>
      <c r="U29" s="481"/>
      <c r="V29" s="481"/>
      <c r="W29" s="481"/>
      <c r="X29" s="481"/>
      <c r="Y29" s="256"/>
      <c r="Z29" s="257"/>
      <c r="AA29" s="258"/>
      <c r="AB29" s="467"/>
      <c r="AC29" s="467"/>
      <c r="AD29" s="467"/>
      <c r="AE29" s="467"/>
      <c r="AF29" s="467"/>
      <c r="AG29" s="467"/>
      <c r="AH29" s="467"/>
      <c r="AI29" s="467"/>
      <c r="AJ29" s="467"/>
      <c r="AK29" s="467"/>
      <c r="AL29" s="467"/>
      <c r="AM29" s="468"/>
      <c r="AN29" s="6"/>
    </row>
    <row r="30" spans="2:40" ht="8.25" customHeight="1">
      <c r="B30" s="6"/>
      <c r="C30" s="206"/>
      <c r="D30" s="214"/>
      <c r="E30" s="381"/>
      <c r="F30" s="382"/>
      <c r="G30" s="382"/>
      <c r="H30" s="383"/>
      <c r="I30" s="252"/>
      <c r="J30" s="252"/>
      <c r="K30" s="252"/>
      <c r="L30" s="480"/>
      <c r="M30" s="481"/>
      <c r="N30" s="481"/>
      <c r="O30" s="481"/>
      <c r="P30" s="481"/>
      <c r="Q30" s="481"/>
      <c r="R30" s="481"/>
      <c r="S30" s="481"/>
      <c r="T30" s="481"/>
      <c r="U30" s="481"/>
      <c r="V30" s="481"/>
      <c r="W30" s="481"/>
      <c r="X30" s="481"/>
      <c r="Y30" s="256"/>
      <c r="Z30" s="257"/>
      <c r="AA30" s="258"/>
      <c r="AB30" s="467"/>
      <c r="AC30" s="467"/>
      <c r="AD30" s="467"/>
      <c r="AE30" s="467"/>
      <c r="AF30" s="467"/>
      <c r="AG30" s="467"/>
      <c r="AH30" s="467"/>
      <c r="AI30" s="467"/>
      <c r="AJ30" s="467"/>
      <c r="AK30" s="467"/>
      <c r="AL30" s="467"/>
      <c r="AM30" s="468"/>
      <c r="AN30" s="6"/>
    </row>
    <row r="31" spans="2:40" ht="12" customHeight="1">
      <c r="B31" s="6"/>
      <c r="C31" s="206"/>
      <c r="D31" s="214"/>
      <c r="E31" s="381"/>
      <c r="F31" s="382"/>
      <c r="G31" s="382"/>
      <c r="H31" s="383"/>
      <c r="I31" s="273" t="s">
        <v>158</v>
      </c>
      <c r="J31" s="274"/>
      <c r="K31" s="274"/>
      <c r="L31" s="469" t="s">
        <v>186</v>
      </c>
      <c r="M31" s="469"/>
      <c r="N31" s="469"/>
      <c r="O31" s="469"/>
      <c r="P31" s="469"/>
      <c r="Q31" s="469"/>
      <c r="R31" s="277" t="s">
        <v>160</v>
      </c>
      <c r="S31" s="277"/>
      <c r="T31" s="471" t="s">
        <v>187</v>
      </c>
      <c r="U31" s="471"/>
      <c r="V31" s="471"/>
      <c r="W31" s="471"/>
      <c r="X31" s="472"/>
      <c r="Y31" s="267" t="s">
        <v>159</v>
      </c>
      <c r="Z31" s="268"/>
      <c r="AA31" s="269"/>
      <c r="AB31" s="475" t="s">
        <v>188</v>
      </c>
      <c r="AC31" s="476"/>
      <c r="AD31" s="476"/>
      <c r="AE31" s="476"/>
      <c r="AF31" s="476"/>
      <c r="AG31" s="476"/>
      <c r="AH31" s="476"/>
      <c r="AI31" s="476"/>
      <c r="AJ31" s="476"/>
      <c r="AK31" s="476"/>
      <c r="AL31" s="476"/>
      <c r="AM31" s="477"/>
      <c r="AN31" s="6"/>
    </row>
    <row r="32" spans="2:40" ht="12" customHeight="1" thickBot="1">
      <c r="B32" s="6"/>
      <c r="C32" s="208"/>
      <c r="D32" s="380"/>
      <c r="E32" s="384"/>
      <c r="F32" s="385"/>
      <c r="G32" s="385"/>
      <c r="H32" s="386"/>
      <c r="I32" s="270"/>
      <c r="J32" s="271"/>
      <c r="K32" s="271"/>
      <c r="L32" s="470"/>
      <c r="M32" s="470"/>
      <c r="N32" s="470"/>
      <c r="O32" s="470"/>
      <c r="P32" s="470"/>
      <c r="Q32" s="470"/>
      <c r="R32" s="278"/>
      <c r="S32" s="278"/>
      <c r="T32" s="473"/>
      <c r="U32" s="473"/>
      <c r="V32" s="473"/>
      <c r="W32" s="473"/>
      <c r="X32" s="474"/>
      <c r="Y32" s="270"/>
      <c r="Z32" s="271"/>
      <c r="AA32" s="272"/>
      <c r="AB32" s="478"/>
      <c r="AC32" s="478"/>
      <c r="AD32" s="478"/>
      <c r="AE32" s="478"/>
      <c r="AF32" s="478"/>
      <c r="AG32" s="478"/>
      <c r="AH32" s="478"/>
      <c r="AI32" s="478"/>
      <c r="AJ32" s="478"/>
      <c r="AK32" s="478"/>
      <c r="AL32" s="478"/>
      <c r="AM32" s="479"/>
      <c r="AN32" s="6"/>
    </row>
    <row r="33" spans="2:40" ht="6.75" customHeight="1" thickBot="1">
      <c r="B33" s="6"/>
      <c r="C33" s="281"/>
      <c r="D33" s="282"/>
      <c r="E33" s="283"/>
      <c r="F33" s="283"/>
      <c r="G33" s="283"/>
      <c r="H33" s="283"/>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6"/>
    </row>
    <row r="34" spans="2:40" ht="11.25" customHeight="1">
      <c r="B34" s="6"/>
      <c r="C34" s="287" t="s">
        <v>24</v>
      </c>
      <c r="D34" s="288"/>
      <c r="E34" s="285" t="s">
        <v>27</v>
      </c>
      <c r="F34" s="286"/>
      <c r="G34" s="286"/>
      <c r="H34" s="286"/>
      <c r="I34" s="307" t="s">
        <v>12</v>
      </c>
      <c r="J34" s="137"/>
      <c r="K34" s="482" t="s">
        <v>25</v>
      </c>
      <c r="L34" s="482"/>
      <c r="M34" s="482"/>
      <c r="N34" s="482"/>
      <c r="O34" s="482"/>
      <c r="P34" s="482"/>
      <c r="Q34" s="137"/>
      <c r="R34" s="482" t="s">
        <v>28</v>
      </c>
      <c r="S34" s="482"/>
      <c r="T34" s="482"/>
      <c r="U34" s="305"/>
      <c r="V34" s="305"/>
      <c r="W34" s="305"/>
      <c r="X34" s="305"/>
      <c r="Y34" s="305"/>
      <c r="Z34" s="305"/>
      <c r="AA34" s="305"/>
      <c r="AB34" s="305"/>
      <c r="AC34" s="305"/>
      <c r="AD34" s="305"/>
      <c r="AE34" s="305"/>
      <c r="AF34" s="305"/>
      <c r="AG34" s="305"/>
      <c r="AH34" s="305"/>
      <c r="AI34" s="305"/>
      <c r="AJ34" s="305"/>
      <c r="AK34" s="305"/>
      <c r="AL34" s="305"/>
      <c r="AM34" s="484" t="s">
        <v>11</v>
      </c>
      <c r="AN34" s="6"/>
    </row>
    <row r="35" spans="2:40" ht="11.25" customHeight="1">
      <c r="B35" s="6"/>
      <c r="C35" s="289"/>
      <c r="D35" s="290"/>
      <c r="E35" s="169"/>
      <c r="F35" s="170"/>
      <c r="G35" s="170"/>
      <c r="H35" s="170"/>
      <c r="I35" s="168"/>
      <c r="J35" s="138"/>
      <c r="K35" s="483"/>
      <c r="L35" s="483"/>
      <c r="M35" s="483"/>
      <c r="N35" s="483"/>
      <c r="O35" s="483"/>
      <c r="P35" s="483"/>
      <c r="Q35" s="138"/>
      <c r="R35" s="483"/>
      <c r="S35" s="483"/>
      <c r="T35" s="483"/>
      <c r="U35" s="306"/>
      <c r="V35" s="306"/>
      <c r="W35" s="306"/>
      <c r="X35" s="306"/>
      <c r="Y35" s="306"/>
      <c r="Z35" s="306"/>
      <c r="AA35" s="306"/>
      <c r="AB35" s="306"/>
      <c r="AC35" s="306"/>
      <c r="AD35" s="306"/>
      <c r="AE35" s="306"/>
      <c r="AF35" s="306"/>
      <c r="AG35" s="306"/>
      <c r="AH35" s="306"/>
      <c r="AI35" s="306"/>
      <c r="AJ35" s="306"/>
      <c r="AK35" s="306"/>
      <c r="AL35" s="306"/>
      <c r="AM35" s="485"/>
      <c r="AN35" s="6"/>
    </row>
    <row r="36" spans="2:40" ht="10.5" customHeight="1">
      <c r="B36" s="6"/>
      <c r="C36" s="289"/>
      <c r="D36" s="290"/>
      <c r="E36" s="169" t="s">
        <v>26</v>
      </c>
      <c r="F36" s="170"/>
      <c r="G36" s="170"/>
      <c r="H36" s="170"/>
      <c r="I36" s="168" t="s">
        <v>12</v>
      </c>
      <c r="J36" s="486" t="s">
        <v>189</v>
      </c>
      <c r="K36" s="486"/>
      <c r="L36" s="486"/>
      <c r="M36" s="486"/>
      <c r="N36" s="486"/>
      <c r="O36" s="486"/>
      <c r="P36" s="486"/>
      <c r="Q36" s="486"/>
      <c r="R36" s="486"/>
      <c r="S36" s="486"/>
      <c r="T36" s="486"/>
      <c r="U36" s="486"/>
      <c r="V36" s="486"/>
      <c r="W36" s="486"/>
      <c r="X36" s="486"/>
      <c r="Y36" s="486"/>
      <c r="Z36" s="486"/>
      <c r="AA36" s="486"/>
      <c r="AB36" s="486"/>
      <c r="AC36" s="486"/>
      <c r="AD36" s="486"/>
      <c r="AE36" s="486"/>
      <c r="AF36" s="486"/>
      <c r="AG36" s="486"/>
      <c r="AH36" s="486"/>
      <c r="AI36" s="486"/>
      <c r="AJ36" s="486"/>
      <c r="AK36" s="486"/>
      <c r="AL36" s="486"/>
      <c r="AM36" s="487"/>
      <c r="AN36" s="6"/>
    </row>
    <row r="37" spans="2:40" ht="10.5" customHeight="1">
      <c r="B37" s="6"/>
      <c r="C37" s="289"/>
      <c r="D37" s="290"/>
      <c r="E37" s="169"/>
      <c r="F37" s="170"/>
      <c r="G37" s="170"/>
      <c r="H37" s="170"/>
      <c r="I37" s="168"/>
      <c r="J37" s="486"/>
      <c r="K37" s="486"/>
      <c r="L37" s="486"/>
      <c r="M37" s="486"/>
      <c r="N37" s="486"/>
      <c r="O37" s="486"/>
      <c r="P37" s="486"/>
      <c r="Q37" s="486"/>
      <c r="R37" s="486"/>
      <c r="S37" s="486"/>
      <c r="T37" s="486"/>
      <c r="U37" s="486"/>
      <c r="V37" s="486"/>
      <c r="W37" s="486"/>
      <c r="X37" s="486"/>
      <c r="Y37" s="486"/>
      <c r="Z37" s="486"/>
      <c r="AA37" s="486"/>
      <c r="AB37" s="486"/>
      <c r="AC37" s="486"/>
      <c r="AD37" s="486"/>
      <c r="AE37" s="486"/>
      <c r="AF37" s="486"/>
      <c r="AG37" s="486"/>
      <c r="AH37" s="486"/>
      <c r="AI37" s="486"/>
      <c r="AJ37" s="486"/>
      <c r="AK37" s="486"/>
      <c r="AL37" s="486"/>
      <c r="AM37" s="487"/>
      <c r="AN37" s="6"/>
    </row>
    <row r="38" spans="2:40" ht="10.5" customHeight="1">
      <c r="B38" s="6"/>
      <c r="C38" s="289"/>
      <c r="D38" s="290"/>
      <c r="E38" s="169" t="s">
        <v>29</v>
      </c>
      <c r="F38" s="170"/>
      <c r="G38" s="170"/>
      <c r="H38" s="170"/>
      <c r="I38" s="168" t="s">
        <v>12</v>
      </c>
      <c r="J38" s="486" t="s">
        <v>190</v>
      </c>
      <c r="K38" s="486"/>
      <c r="L38" s="486"/>
      <c r="M38" s="486"/>
      <c r="N38" s="486"/>
      <c r="O38" s="486"/>
      <c r="P38" s="486"/>
      <c r="Q38" s="486"/>
      <c r="R38" s="486"/>
      <c r="S38" s="486"/>
      <c r="T38" s="486"/>
      <c r="U38" s="486"/>
      <c r="V38" s="486"/>
      <c r="W38" s="486"/>
      <c r="X38" s="486"/>
      <c r="Y38" s="486"/>
      <c r="Z38" s="486"/>
      <c r="AA38" s="486"/>
      <c r="AB38" s="486"/>
      <c r="AC38" s="486"/>
      <c r="AD38" s="486"/>
      <c r="AE38" s="486"/>
      <c r="AF38" s="486"/>
      <c r="AG38" s="486"/>
      <c r="AH38" s="486"/>
      <c r="AI38" s="486"/>
      <c r="AJ38" s="486"/>
      <c r="AK38" s="486"/>
      <c r="AL38" s="486"/>
      <c r="AM38" s="487"/>
      <c r="AN38" s="6"/>
    </row>
    <row r="39" spans="2:40" ht="10.5" customHeight="1">
      <c r="B39" s="6"/>
      <c r="C39" s="289"/>
      <c r="D39" s="290"/>
      <c r="E39" s="169"/>
      <c r="F39" s="170"/>
      <c r="G39" s="170"/>
      <c r="H39" s="170"/>
      <c r="I39" s="168"/>
      <c r="J39" s="486"/>
      <c r="K39" s="486"/>
      <c r="L39" s="486"/>
      <c r="M39" s="486"/>
      <c r="N39" s="486"/>
      <c r="O39" s="486"/>
      <c r="P39" s="486"/>
      <c r="Q39" s="486"/>
      <c r="R39" s="486"/>
      <c r="S39" s="486"/>
      <c r="T39" s="486"/>
      <c r="U39" s="486"/>
      <c r="V39" s="486"/>
      <c r="W39" s="486"/>
      <c r="X39" s="486"/>
      <c r="Y39" s="486"/>
      <c r="Z39" s="486"/>
      <c r="AA39" s="486"/>
      <c r="AB39" s="486"/>
      <c r="AC39" s="486"/>
      <c r="AD39" s="486"/>
      <c r="AE39" s="486"/>
      <c r="AF39" s="486"/>
      <c r="AG39" s="486"/>
      <c r="AH39" s="486"/>
      <c r="AI39" s="486"/>
      <c r="AJ39" s="486"/>
      <c r="AK39" s="486"/>
      <c r="AL39" s="486"/>
      <c r="AM39" s="487"/>
      <c r="AN39" s="6"/>
    </row>
    <row r="40" spans="2:40" ht="10.5" customHeight="1">
      <c r="B40" s="6"/>
      <c r="C40" s="289"/>
      <c r="D40" s="290"/>
      <c r="E40" s="169" t="s">
        <v>125</v>
      </c>
      <c r="F40" s="170"/>
      <c r="G40" s="170"/>
      <c r="H40" s="170"/>
      <c r="I40" s="168" t="s">
        <v>12</v>
      </c>
      <c r="J40" s="486" t="s">
        <v>191</v>
      </c>
      <c r="K40" s="486"/>
      <c r="L40" s="486"/>
      <c r="M40" s="486"/>
      <c r="N40" s="486"/>
      <c r="O40" s="486"/>
      <c r="P40" s="486"/>
      <c r="Q40" s="486"/>
      <c r="R40" s="486"/>
      <c r="S40" s="486"/>
      <c r="T40" s="486"/>
      <c r="U40" s="486"/>
      <c r="V40" s="170" t="s">
        <v>30</v>
      </c>
      <c r="W40" s="170"/>
      <c r="X40" s="170"/>
      <c r="Y40" s="170"/>
      <c r="Z40" s="168" t="s">
        <v>12</v>
      </c>
      <c r="AA40" s="488" t="s">
        <v>192</v>
      </c>
      <c r="AB40" s="488"/>
      <c r="AC40" s="488"/>
      <c r="AD40" s="488"/>
      <c r="AE40" s="488"/>
      <c r="AF40" s="488"/>
      <c r="AG40" s="488"/>
      <c r="AH40" s="488"/>
      <c r="AI40" s="488"/>
      <c r="AJ40" s="488"/>
      <c r="AK40" s="488"/>
      <c r="AL40" s="488"/>
      <c r="AM40" s="489"/>
      <c r="AN40" s="6"/>
    </row>
    <row r="41" spans="2:40" ht="10.5" customHeight="1">
      <c r="B41" s="6"/>
      <c r="C41" s="289"/>
      <c r="D41" s="290"/>
      <c r="E41" s="169"/>
      <c r="F41" s="170"/>
      <c r="G41" s="170"/>
      <c r="H41" s="170"/>
      <c r="I41" s="168"/>
      <c r="J41" s="486"/>
      <c r="K41" s="486"/>
      <c r="L41" s="486"/>
      <c r="M41" s="486"/>
      <c r="N41" s="486"/>
      <c r="O41" s="486"/>
      <c r="P41" s="486"/>
      <c r="Q41" s="486"/>
      <c r="R41" s="486"/>
      <c r="S41" s="486"/>
      <c r="T41" s="486"/>
      <c r="U41" s="486"/>
      <c r="V41" s="170"/>
      <c r="W41" s="170"/>
      <c r="X41" s="170"/>
      <c r="Y41" s="170"/>
      <c r="Z41" s="168"/>
      <c r="AA41" s="488"/>
      <c r="AB41" s="488"/>
      <c r="AC41" s="488"/>
      <c r="AD41" s="488"/>
      <c r="AE41" s="488"/>
      <c r="AF41" s="488"/>
      <c r="AG41" s="488"/>
      <c r="AH41" s="488"/>
      <c r="AI41" s="488"/>
      <c r="AJ41" s="488"/>
      <c r="AK41" s="488"/>
      <c r="AL41" s="488"/>
      <c r="AM41" s="489"/>
      <c r="AN41" s="6"/>
    </row>
    <row r="42" spans="2:40" ht="10.5" customHeight="1">
      <c r="B42" s="6"/>
      <c r="C42" s="289"/>
      <c r="D42" s="290"/>
      <c r="E42" s="169" t="s">
        <v>47</v>
      </c>
      <c r="F42" s="170"/>
      <c r="G42" s="170"/>
      <c r="H42" s="502">
        <v>1</v>
      </c>
      <c r="I42" s="502"/>
      <c r="J42" s="502"/>
      <c r="K42" s="170" t="s">
        <v>49</v>
      </c>
      <c r="L42" s="170"/>
      <c r="M42" s="170"/>
      <c r="N42" s="502">
        <v>2</v>
      </c>
      <c r="O42" s="502"/>
      <c r="P42" s="502"/>
      <c r="Q42" s="235" t="s">
        <v>48</v>
      </c>
      <c r="R42" s="235"/>
      <c r="S42" s="235"/>
      <c r="T42" s="235"/>
      <c r="U42" s="235"/>
      <c r="V42" s="235"/>
      <c r="W42" s="504">
        <v>44479</v>
      </c>
      <c r="X42" s="504"/>
      <c r="Y42" s="504"/>
      <c r="Z42" s="504"/>
      <c r="AA42" s="504"/>
      <c r="AB42" s="504"/>
      <c r="AC42" s="274" t="s">
        <v>50</v>
      </c>
      <c r="AD42" s="274"/>
      <c r="AE42" s="274"/>
      <c r="AF42" s="274"/>
      <c r="AG42" s="490"/>
      <c r="AH42" s="492" t="s">
        <v>14</v>
      </c>
      <c r="AI42" s="492"/>
      <c r="AJ42" s="115"/>
      <c r="AK42" s="494" t="s">
        <v>31</v>
      </c>
      <c r="AL42" s="494"/>
      <c r="AM42" s="116"/>
      <c r="AN42" s="6"/>
    </row>
    <row r="43" spans="2:40" ht="10.5" customHeight="1" thickBot="1">
      <c r="B43" s="6"/>
      <c r="C43" s="291"/>
      <c r="D43" s="292"/>
      <c r="E43" s="312"/>
      <c r="F43" s="237"/>
      <c r="G43" s="237"/>
      <c r="H43" s="503"/>
      <c r="I43" s="503"/>
      <c r="J43" s="503"/>
      <c r="K43" s="237"/>
      <c r="L43" s="237"/>
      <c r="M43" s="237"/>
      <c r="N43" s="503"/>
      <c r="O43" s="503"/>
      <c r="P43" s="503"/>
      <c r="Q43" s="236"/>
      <c r="R43" s="236"/>
      <c r="S43" s="236"/>
      <c r="T43" s="236"/>
      <c r="U43" s="236"/>
      <c r="V43" s="236"/>
      <c r="W43" s="505"/>
      <c r="X43" s="505"/>
      <c r="Y43" s="505"/>
      <c r="Z43" s="505"/>
      <c r="AA43" s="505"/>
      <c r="AB43" s="505"/>
      <c r="AC43" s="271"/>
      <c r="AD43" s="271"/>
      <c r="AE43" s="271"/>
      <c r="AF43" s="271"/>
      <c r="AG43" s="491"/>
      <c r="AH43" s="493"/>
      <c r="AI43" s="493"/>
      <c r="AJ43" s="117"/>
      <c r="AK43" s="495"/>
      <c r="AL43" s="495"/>
      <c r="AM43" s="118"/>
      <c r="AN43" s="6"/>
    </row>
    <row r="44" spans="2:40" ht="9" customHeight="1" thickBot="1">
      <c r="B44" s="6"/>
      <c r="C44" s="9"/>
      <c r="D44" s="9"/>
      <c r="E44" s="10"/>
      <c r="F44" s="10"/>
      <c r="G44" s="10"/>
      <c r="H44" s="10"/>
      <c r="I44" s="11"/>
      <c r="J44" s="11"/>
      <c r="K44" s="11"/>
      <c r="L44" s="11"/>
      <c r="M44" s="11"/>
      <c r="N44" s="11"/>
      <c r="O44" s="11"/>
      <c r="P44" s="11"/>
      <c r="Q44" s="11"/>
      <c r="R44" s="11"/>
      <c r="S44" s="11"/>
      <c r="T44" s="11"/>
      <c r="U44" s="11"/>
      <c r="V44" s="103"/>
      <c r="W44" s="113"/>
      <c r="X44" s="11"/>
      <c r="Y44" s="113"/>
      <c r="Z44" s="113" t="s">
        <v>164</v>
      </c>
      <c r="AA44" s="12"/>
      <c r="AB44" s="13"/>
      <c r="AC44" s="13"/>
      <c r="AD44" s="14"/>
      <c r="AE44" s="13"/>
      <c r="AF44" s="13"/>
      <c r="AG44" s="13"/>
      <c r="AH44" s="13"/>
      <c r="AI44" s="13"/>
      <c r="AJ44" s="13"/>
      <c r="AK44" s="13"/>
      <c r="AL44" s="13"/>
      <c r="AM44" s="13"/>
      <c r="AN44" s="6"/>
    </row>
    <row r="45" spans="2:40" ht="16.5" customHeight="1">
      <c r="B45" s="6"/>
      <c r="C45" s="200" t="s">
        <v>34</v>
      </c>
      <c r="D45" s="201"/>
      <c r="E45" s="191" t="s">
        <v>32</v>
      </c>
      <c r="F45" s="192"/>
      <c r="G45" s="192"/>
      <c r="H45" s="192"/>
      <c r="I45" s="192"/>
      <c r="J45" s="192"/>
      <c r="K45" s="192"/>
      <c r="L45" s="192"/>
      <c r="M45" s="192"/>
      <c r="N45" s="192"/>
      <c r="O45" s="192"/>
      <c r="P45" s="192"/>
      <c r="Q45" s="192"/>
      <c r="R45" s="192"/>
      <c r="S45" s="192"/>
      <c r="T45" s="193"/>
      <c r="U45" s="197" t="s">
        <v>16</v>
      </c>
      <c r="V45" s="198"/>
      <c r="W45" s="198"/>
      <c r="X45" s="198"/>
      <c r="Y45" s="198"/>
      <c r="Z45" s="198"/>
      <c r="AA45" s="198"/>
      <c r="AB45" s="198"/>
      <c r="AC45" s="198"/>
      <c r="AD45" s="198"/>
      <c r="AE45" s="198"/>
      <c r="AF45" s="198"/>
      <c r="AG45" s="198"/>
      <c r="AH45" s="198"/>
      <c r="AI45" s="198"/>
      <c r="AJ45" s="199"/>
      <c r="AK45" s="194" t="s">
        <v>33</v>
      </c>
      <c r="AL45" s="195"/>
      <c r="AM45" s="196"/>
      <c r="AN45" s="15"/>
    </row>
    <row r="46" spans="2:40" ht="9" customHeight="1">
      <c r="B46" s="6"/>
      <c r="C46" s="202"/>
      <c r="D46" s="203"/>
      <c r="E46" s="496" t="s">
        <v>193</v>
      </c>
      <c r="F46" s="497"/>
      <c r="G46" s="497"/>
      <c r="H46" s="497"/>
      <c r="I46" s="497"/>
      <c r="J46" s="497"/>
      <c r="K46" s="497"/>
      <c r="L46" s="497"/>
      <c r="M46" s="497"/>
      <c r="N46" s="497"/>
      <c r="O46" s="497"/>
      <c r="P46" s="497"/>
      <c r="Q46" s="497"/>
      <c r="R46" s="497"/>
      <c r="S46" s="497"/>
      <c r="T46" s="498"/>
      <c r="U46" s="496" t="s">
        <v>194</v>
      </c>
      <c r="V46" s="497"/>
      <c r="W46" s="497"/>
      <c r="X46" s="497"/>
      <c r="Y46" s="497"/>
      <c r="Z46" s="497"/>
      <c r="AA46" s="497"/>
      <c r="AB46" s="497"/>
      <c r="AC46" s="497"/>
      <c r="AD46" s="497"/>
      <c r="AE46" s="497"/>
      <c r="AF46" s="497"/>
      <c r="AG46" s="497"/>
      <c r="AH46" s="497"/>
      <c r="AI46" s="497"/>
      <c r="AJ46" s="498"/>
      <c r="AK46" s="506">
        <v>1</v>
      </c>
      <c r="AL46" s="507"/>
      <c r="AM46" s="508"/>
      <c r="AN46" s="6"/>
    </row>
    <row r="47" spans="2:40" ht="9" customHeight="1">
      <c r="B47" s="6"/>
      <c r="C47" s="202"/>
      <c r="D47" s="203"/>
      <c r="E47" s="499"/>
      <c r="F47" s="500"/>
      <c r="G47" s="500"/>
      <c r="H47" s="500"/>
      <c r="I47" s="500"/>
      <c r="J47" s="500"/>
      <c r="K47" s="500"/>
      <c r="L47" s="500"/>
      <c r="M47" s="500"/>
      <c r="N47" s="500"/>
      <c r="O47" s="500"/>
      <c r="P47" s="500"/>
      <c r="Q47" s="500"/>
      <c r="R47" s="500"/>
      <c r="S47" s="500"/>
      <c r="T47" s="501"/>
      <c r="U47" s="499"/>
      <c r="V47" s="500"/>
      <c r="W47" s="500"/>
      <c r="X47" s="500"/>
      <c r="Y47" s="500"/>
      <c r="Z47" s="500"/>
      <c r="AA47" s="500"/>
      <c r="AB47" s="500"/>
      <c r="AC47" s="500"/>
      <c r="AD47" s="500"/>
      <c r="AE47" s="500"/>
      <c r="AF47" s="500"/>
      <c r="AG47" s="500"/>
      <c r="AH47" s="500"/>
      <c r="AI47" s="500"/>
      <c r="AJ47" s="501"/>
      <c r="AK47" s="509"/>
      <c r="AL47" s="510"/>
      <c r="AM47" s="511"/>
      <c r="AN47" s="6"/>
    </row>
    <row r="48" spans="2:40" ht="9" customHeight="1">
      <c r="B48" s="6"/>
      <c r="C48" s="202"/>
      <c r="D48" s="203"/>
      <c r="E48" s="496" t="s">
        <v>195</v>
      </c>
      <c r="F48" s="497"/>
      <c r="G48" s="497"/>
      <c r="H48" s="497"/>
      <c r="I48" s="497"/>
      <c r="J48" s="497"/>
      <c r="K48" s="497"/>
      <c r="L48" s="497"/>
      <c r="M48" s="497"/>
      <c r="N48" s="497"/>
      <c r="O48" s="497"/>
      <c r="P48" s="497"/>
      <c r="Q48" s="497"/>
      <c r="R48" s="497"/>
      <c r="S48" s="497"/>
      <c r="T48" s="498"/>
      <c r="U48" s="496" t="s">
        <v>194</v>
      </c>
      <c r="V48" s="497"/>
      <c r="W48" s="497"/>
      <c r="X48" s="497"/>
      <c r="Y48" s="497"/>
      <c r="Z48" s="497"/>
      <c r="AA48" s="497"/>
      <c r="AB48" s="497"/>
      <c r="AC48" s="497"/>
      <c r="AD48" s="497"/>
      <c r="AE48" s="497"/>
      <c r="AF48" s="497"/>
      <c r="AG48" s="497"/>
      <c r="AH48" s="497"/>
      <c r="AI48" s="497"/>
      <c r="AJ48" s="498"/>
      <c r="AK48" s="506">
        <v>1</v>
      </c>
      <c r="AL48" s="507"/>
      <c r="AM48" s="508"/>
      <c r="AN48" s="6"/>
    </row>
    <row r="49" spans="2:40" ht="9" customHeight="1">
      <c r="B49" s="6"/>
      <c r="C49" s="202"/>
      <c r="D49" s="203"/>
      <c r="E49" s="499"/>
      <c r="F49" s="500"/>
      <c r="G49" s="500"/>
      <c r="H49" s="500"/>
      <c r="I49" s="500"/>
      <c r="J49" s="500"/>
      <c r="K49" s="500"/>
      <c r="L49" s="500"/>
      <c r="M49" s="500"/>
      <c r="N49" s="500"/>
      <c r="O49" s="500"/>
      <c r="P49" s="500"/>
      <c r="Q49" s="500"/>
      <c r="R49" s="500"/>
      <c r="S49" s="500"/>
      <c r="T49" s="501"/>
      <c r="U49" s="499"/>
      <c r="V49" s="500"/>
      <c r="W49" s="500"/>
      <c r="X49" s="500"/>
      <c r="Y49" s="500"/>
      <c r="Z49" s="500"/>
      <c r="AA49" s="500"/>
      <c r="AB49" s="500"/>
      <c r="AC49" s="500"/>
      <c r="AD49" s="500"/>
      <c r="AE49" s="500"/>
      <c r="AF49" s="500"/>
      <c r="AG49" s="500"/>
      <c r="AH49" s="500"/>
      <c r="AI49" s="500"/>
      <c r="AJ49" s="501"/>
      <c r="AK49" s="509"/>
      <c r="AL49" s="510"/>
      <c r="AM49" s="511"/>
      <c r="AN49" s="6"/>
    </row>
    <row r="50" spans="2:40" ht="9" customHeight="1">
      <c r="B50" s="6"/>
      <c r="C50" s="202"/>
      <c r="D50" s="203"/>
      <c r="E50" s="179"/>
      <c r="F50" s="180"/>
      <c r="G50" s="180"/>
      <c r="H50" s="180"/>
      <c r="I50" s="180"/>
      <c r="J50" s="180"/>
      <c r="K50" s="180"/>
      <c r="L50" s="180"/>
      <c r="M50" s="180"/>
      <c r="N50" s="180"/>
      <c r="O50" s="180"/>
      <c r="P50" s="180"/>
      <c r="Q50" s="180"/>
      <c r="R50" s="180"/>
      <c r="S50" s="180"/>
      <c r="T50" s="181"/>
      <c r="U50" s="179"/>
      <c r="V50" s="180"/>
      <c r="W50" s="180"/>
      <c r="X50" s="180"/>
      <c r="Y50" s="180"/>
      <c r="Z50" s="180"/>
      <c r="AA50" s="180"/>
      <c r="AB50" s="180"/>
      <c r="AC50" s="180"/>
      <c r="AD50" s="180"/>
      <c r="AE50" s="180"/>
      <c r="AF50" s="180"/>
      <c r="AG50" s="180"/>
      <c r="AH50" s="180"/>
      <c r="AI50" s="180"/>
      <c r="AJ50" s="181"/>
      <c r="AK50" s="173"/>
      <c r="AL50" s="174"/>
      <c r="AM50" s="175"/>
      <c r="AN50" s="6"/>
    </row>
    <row r="51" spans="2:40" ht="9" customHeight="1">
      <c r="B51" s="6"/>
      <c r="C51" s="202"/>
      <c r="D51" s="203"/>
      <c r="E51" s="182"/>
      <c r="F51" s="183"/>
      <c r="G51" s="183"/>
      <c r="H51" s="183"/>
      <c r="I51" s="183"/>
      <c r="J51" s="183"/>
      <c r="K51" s="183"/>
      <c r="L51" s="183"/>
      <c r="M51" s="183"/>
      <c r="N51" s="183"/>
      <c r="O51" s="183"/>
      <c r="P51" s="183"/>
      <c r="Q51" s="183"/>
      <c r="R51" s="183"/>
      <c r="S51" s="183"/>
      <c r="T51" s="184"/>
      <c r="U51" s="182"/>
      <c r="V51" s="183"/>
      <c r="W51" s="183"/>
      <c r="X51" s="183"/>
      <c r="Y51" s="183"/>
      <c r="Z51" s="183"/>
      <c r="AA51" s="183"/>
      <c r="AB51" s="183"/>
      <c r="AC51" s="183"/>
      <c r="AD51" s="183"/>
      <c r="AE51" s="183"/>
      <c r="AF51" s="183"/>
      <c r="AG51" s="183"/>
      <c r="AH51" s="183"/>
      <c r="AI51" s="183"/>
      <c r="AJ51" s="184"/>
      <c r="AK51" s="176"/>
      <c r="AL51" s="177"/>
      <c r="AM51" s="178"/>
      <c r="AN51" s="6"/>
    </row>
    <row r="52" spans="2:40" ht="9" customHeight="1">
      <c r="B52" s="6"/>
      <c r="C52" s="202"/>
      <c r="D52" s="203"/>
      <c r="E52" s="179"/>
      <c r="F52" s="180"/>
      <c r="G52" s="180"/>
      <c r="H52" s="180"/>
      <c r="I52" s="180"/>
      <c r="J52" s="180"/>
      <c r="K52" s="180"/>
      <c r="L52" s="180"/>
      <c r="M52" s="180"/>
      <c r="N52" s="180"/>
      <c r="O52" s="180"/>
      <c r="P52" s="180"/>
      <c r="Q52" s="180"/>
      <c r="R52" s="180"/>
      <c r="S52" s="180"/>
      <c r="T52" s="181"/>
      <c r="U52" s="179"/>
      <c r="V52" s="180"/>
      <c r="W52" s="180"/>
      <c r="X52" s="180"/>
      <c r="Y52" s="180"/>
      <c r="Z52" s="180"/>
      <c r="AA52" s="180"/>
      <c r="AB52" s="180"/>
      <c r="AC52" s="180"/>
      <c r="AD52" s="180"/>
      <c r="AE52" s="180"/>
      <c r="AF52" s="180"/>
      <c r="AG52" s="180"/>
      <c r="AH52" s="180"/>
      <c r="AI52" s="180"/>
      <c r="AJ52" s="181"/>
      <c r="AK52" s="173"/>
      <c r="AL52" s="174"/>
      <c r="AM52" s="175"/>
      <c r="AN52" s="6"/>
    </row>
    <row r="53" spans="2:40" ht="9" customHeight="1">
      <c r="B53" s="6"/>
      <c r="C53" s="202"/>
      <c r="D53" s="203"/>
      <c r="E53" s="182"/>
      <c r="F53" s="183"/>
      <c r="G53" s="183"/>
      <c r="H53" s="183"/>
      <c r="I53" s="183"/>
      <c r="J53" s="183"/>
      <c r="K53" s="183"/>
      <c r="L53" s="183"/>
      <c r="M53" s="183"/>
      <c r="N53" s="183"/>
      <c r="O53" s="183"/>
      <c r="P53" s="183"/>
      <c r="Q53" s="183"/>
      <c r="R53" s="183"/>
      <c r="S53" s="183"/>
      <c r="T53" s="184"/>
      <c r="U53" s="182"/>
      <c r="V53" s="183"/>
      <c r="W53" s="183"/>
      <c r="X53" s="183"/>
      <c r="Y53" s="183"/>
      <c r="Z53" s="183"/>
      <c r="AA53" s="183"/>
      <c r="AB53" s="183"/>
      <c r="AC53" s="183"/>
      <c r="AD53" s="183"/>
      <c r="AE53" s="183"/>
      <c r="AF53" s="183"/>
      <c r="AG53" s="183"/>
      <c r="AH53" s="183"/>
      <c r="AI53" s="183"/>
      <c r="AJ53" s="184"/>
      <c r="AK53" s="176"/>
      <c r="AL53" s="177"/>
      <c r="AM53" s="178"/>
      <c r="AN53" s="6"/>
    </row>
    <row r="54" spans="2:40" ht="9" customHeight="1">
      <c r="B54" s="6"/>
      <c r="C54" s="202"/>
      <c r="D54" s="203"/>
      <c r="E54" s="179"/>
      <c r="F54" s="180"/>
      <c r="G54" s="180"/>
      <c r="H54" s="180"/>
      <c r="I54" s="180"/>
      <c r="J54" s="180"/>
      <c r="K54" s="180"/>
      <c r="L54" s="180"/>
      <c r="M54" s="180"/>
      <c r="N54" s="180"/>
      <c r="O54" s="180"/>
      <c r="P54" s="180"/>
      <c r="Q54" s="180"/>
      <c r="R54" s="180"/>
      <c r="S54" s="180"/>
      <c r="T54" s="181"/>
      <c r="U54" s="179"/>
      <c r="V54" s="180"/>
      <c r="W54" s="180"/>
      <c r="X54" s="180"/>
      <c r="Y54" s="180"/>
      <c r="Z54" s="180"/>
      <c r="AA54" s="180"/>
      <c r="AB54" s="180"/>
      <c r="AC54" s="180"/>
      <c r="AD54" s="180"/>
      <c r="AE54" s="180"/>
      <c r="AF54" s="180"/>
      <c r="AG54" s="180"/>
      <c r="AH54" s="180"/>
      <c r="AI54" s="180"/>
      <c r="AJ54" s="181"/>
      <c r="AK54" s="173"/>
      <c r="AL54" s="174"/>
      <c r="AM54" s="175"/>
      <c r="AN54" s="6"/>
    </row>
    <row r="55" spans="2:40" ht="9" customHeight="1">
      <c r="B55" s="6"/>
      <c r="C55" s="202"/>
      <c r="D55" s="203"/>
      <c r="E55" s="182"/>
      <c r="F55" s="183"/>
      <c r="G55" s="183"/>
      <c r="H55" s="183"/>
      <c r="I55" s="183"/>
      <c r="J55" s="183"/>
      <c r="K55" s="183"/>
      <c r="L55" s="183"/>
      <c r="M55" s="183"/>
      <c r="N55" s="183"/>
      <c r="O55" s="183"/>
      <c r="P55" s="183"/>
      <c r="Q55" s="183"/>
      <c r="R55" s="183"/>
      <c r="S55" s="183"/>
      <c r="T55" s="184"/>
      <c r="U55" s="182"/>
      <c r="V55" s="183"/>
      <c r="W55" s="183"/>
      <c r="X55" s="183"/>
      <c r="Y55" s="183"/>
      <c r="Z55" s="183"/>
      <c r="AA55" s="183"/>
      <c r="AB55" s="183"/>
      <c r="AC55" s="183"/>
      <c r="AD55" s="183"/>
      <c r="AE55" s="183"/>
      <c r="AF55" s="183"/>
      <c r="AG55" s="183"/>
      <c r="AH55" s="183"/>
      <c r="AI55" s="183"/>
      <c r="AJ55" s="184"/>
      <c r="AK55" s="176"/>
      <c r="AL55" s="177"/>
      <c r="AM55" s="178"/>
      <c r="AN55" s="6"/>
    </row>
    <row r="56" spans="2:40" ht="9" customHeight="1">
      <c r="B56" s="6"/>
      <c r="C56" s="202"/>
      <c r="D56" s="203"/>
      <c r="E56" s="179"/>
      <c r="F56" s="180"/>
      <c r="G56" s="180"/>
      <c r="H56" s="180"/>
      <c r="I56" s="180"/>
      <c r="J56" s="180"/>
      <c r="K56" s="180"/>
      <c r="L56" s="180"/>
      <c r="M56" s="180"/>
      <c r="N56" s="180"/>
      <c r="O56" s="180"/>
      <c r="P56" s="180"/>
      <c r="Q56" s="180"/>
      <c r="R56" s="180"/>
      <c r="S56" s="180"/>
      <c r="T56" s="181"/>
      <c r="U56" s="179"/>
      <c r="V56" s="180"/>
      <c r="W56" s="180"/>
      <c r="X56" s="180"/>
      <c r="Y56" s="180"/>
      <c r="Z56" s="180"/>
      <c r="AA56" s="180"/>
      <c r="AB56" s="180"/>
      <c r="AC56" s="180"/>
      <c r="AD56" s="180"/>
      <c r="AE56" s="180"/>
      <c r="AF56" s="180"/>
      <c r="AG56" s="180"/>
      <c r="AH56" s="180"/>
      <c r="AI56" s="180"/>
      <c r="AJ56" s="181"/>
      <c r="AK56" s="173"/>
      <c r="AL56" s="174"/>
      <c r="AM56" s="175"/>
      <c r="AN56" s="6"/>
    </row>
    <row r="57" spans="2:40" ht="9" customHeight="1">
      <c r="B57" s="6"/>
      <c r="C57" s="202"/>
      <c r="D57" s="203"/>
      <c r="E57" s="182"/>
      <c r="F57" s="183"/>
      <c r="G57" s="183"/>
      <c r="H57" s="183"/>
      <c r="I57" s="183"/>
      <c r="J57" s="183"/>
      <c r="K57" s="183"/>
      <c r="L57" s="183"/>
      <c r="M57" s="183"/>
      <c r="N57" s="183"/>
      <c r="O57" s="183"/>
      <c r="P57" s="183"/>
      <c r="Q57" s="183"/>
      <c r="R57" s="183"/>
      <c r="S57" s="183"/>
      <c r="T57" s="184"/>
      <c r="U57" s="182"/>
      <c r="V57" s="183"/>
      <c r="W57" s="183"/>
      <c r="X57" s="183"/>
      <c r="Y57" s="183"/>
      <c r="Z57" s="183"/>
      <c r="AA57" s="183"/>
      <c r="AB57" s="183"/>
      <c r="AC57" s="183"/>
      <c r="AD57" s="183"/>
      <c r="AE57" s="183"/>
      <c r="AF57" s="183"/>
      <c r="AG57" s="183"/>
      <c r="AH57" s="183"/>
      <c r="AI57" s="183"/>
      <c r="AJ57" s="184"/>
      <c r="AK57" s="176"/>
      <c r="AL57" s="177"/>
      <c r="AM57" s="178"/>
      <c r="AN57" s="6"/>
    </row>
    <row r="58" spans="2:40" ht="9" customHeight="1">
      <c r="B58" s="6"/>
      <c r="C58" s="202"/>
      <c r="D58" s="203"/>
      <c r="E58" s="179"/>
      <c r="F58" s="180"/>
      <c r="G58" s="180"/>
      <c r="H58" s="180"/>
      <c r="I58" s="180"/>
      <c r="J58" s="180"/>
      <c r="K58" s="180"/>
      <c r="L58" s="180"/>
      <c r="M58" s="180"/>
      <c r="N58" s="180"/>
      <c r="O58" s="180"/>
      <c r="P58" s="180"/>
      <c r="Q58" s="180"/>
      <c r="R58" s="180"/>
      <c r="S58" s="180"/>
      <c r="T58" s="181"/>
      <c r="U58" s="179"/>
      <c r="V58" s="180"/>
      <c r="W58" s="180"/>
      <c r="X58" s="180"/>
      <c r="Y58" s="180"/>
      <c r="Z58" s="180"/>
      <c r="AA58" s="180"/>
      <c r="AB58" s="180"/>
      <c r="AC58" s="180"/>
      <c r="AD58" s="180"/>
      <c r="AE58" s="180"/>
      <c r="AF58" s="180"/>
      <c r="AG58" s="180"/>
      <c r="AH58" s="180"/>
      <c r="AI58" s="180"/>
      <c r="AJ58" s="181"/>
      <c r="AK58" s="173"/>
      <c r="AL58" s="174"/>
      <c r="AM58" s="175"/>
      <c r="AN58" s="6"/>
    </row>
    <row r="59" spans="2:40" ht="9" customHeight="1">
      <c r="B59" s="6"/>
      <c r="C59" s="202"/>
      <c r="D59" s="203"/>
      <c r="E59" s="182"/>
      <c r="F59" s="183"/>
      <c r="G59" s="183"/>
      <c r="H59" s="183"/>
      <c r="I59" s="183"/>
      <c r="J59" s="183"/>
      <c r="K59" s="183"/>
      <c r="L59" s="183"/>
      <c r="M59" s="183"/>
      <c r="N59" s="183"/>
      <c r="O59" s="183"/>
      <c r="P59" s="183"/>
      <c r="Q59" s="183"/>
      <c r="R59" s="183"/>
      <c r="S59" s="183"/>
      <c r="T59" s="184"/>
      <c r="U59" s="182"/>
      <c r="V59" s="183"/>
      <c r="W59" s="183"/>
      <c r="X59" s="183"/>
      <c r="Y59" s="183"/>
      <c r="Z59" s="183"/>
      <c r="AA59" s="183"/>
      <c r="AB59" s="183"/>
      <c r="AC59" s="183"/>
      <c r="AD59" s="183"/>
      <c r="AE59" s="183"/>
      <c r="AF59" s="183"/>
      <c r="AG59" s="183"/>
      <c r="AH59" s="183"/>
      <c r="AI59" s="183"/>
      <c r="AJ59" s="184"/>
      <c r="AK59" s="176"/>
      <c r="AL59" s="177"/>
      <c r="AM59" s="178"/>
      <c r="AN59" s="6"/>
    </row>
    <row r="60" spans="2:40" ht="9.75" customHeight="1">
      <c r="B60" s="6"/>
      <c r="C60" s="204" t="s">
        <v>35</v>
      </c>
      <c r="D60" s="213"/>
      <c r="E60" s="229" t="s">
        <v>152</v>
      </c>
      <c r="F60" s="230"/>
      <c r="G60" s="230"/>
      <c r="H60" s="230"/>
      <c r="I60" s="230"/>
      <c r="J60" s="230"/>
      <c r="K60" s="167" t="s">
        <v>12</v>
      </c>
      <c r="L60" s="119"/>
      <c r="M60" s="120"/>
      <c r="N60" s="120"/>
      <c r="O60" s="512" t="s">
        <v>14</v>
      </c>
      <c r="P60" s="512"/>
      <c r="Q60" s="120"/>
      <c r="R60" s="121"/>
      <c r="S60" s="119"/>
      <c r="T60" s="119"/>
      <c r="U60" s="121"/>
      <c r="V60" s="514" t="s">
        <v>36</v>
      </c>
      <c r="W60" s="514"/>
      <c r="X60" s="121"/>
      <c r="Y60" s="121"/>
      <c r="Z60" s="122"/>
      <c r="AA60" s="122"/>
      <c r="AB60" s="120"/>
      <c r="AC60" s="120"/>
      <c r="AD60" s="516"/>
      <c r="AE60" s="516"/>
      <c r="AF60" s="516"/>
      <c r="AG60" s="516"/>
      <c r="AH60" s="526"/>
      <c r="AI60" s="526"/>
      <c r="AJ60" s="516"/>
      <c r="AK60" s="119"/>
      <c r="AL60" s="119"/>
      <c r="AM60" s="123"/>
      <c r="AN60" s="6"/>
    </row>
    <row r="61" spans="2:40" ht="9.75" customHeight="1">
      <c r="B61" s="6"/>
      <c r="C61" s="206"/>
      <c r="D61" s="214"/>
      <c r="E61" s="169"/>
      <c r="F61" s="170"/>
      <c r="G61" s="170"/>
      <c r="H61" s="170"/>
      <c r="I61" s="170"/>
      <c r="J61" s="170"/>
      <c r="K61" s="168"/>
      <c r="L61" s="124"/>
      <c r="M61" s="125"/>
      <c r="N61" s="125"/>
      <c r="O61" s="513"/>
      <c r="P61" s="513"/>
      <c r="Q61" s="125"/>
      <c r="R61" s="126"/>
      <c r="S61" s="127"/>
      <c r="T61" s="127"/>
      <c r="U61" s="126"/>
      <c r="V61" s="515"/>
      <c r="W61" s="515"/>
      <c r="X61" s="126"/>
      <c r="Y61" s="126"/>
      <c r="Z61" s="128"/>
      <c r="AA61" s="128"/>
      <c r="AB61" s="125"/>
      <c r="AC61" s="129"/>
      <c r="AD61" s="517"/>
      <c r="AE61" s="517"/>
      <c r="AF61" s="517"/>
      <c r="AG61" s="517"/>
      <c r="AH61" s="527"/>
      <c r="AI61" s="527"/>
      <c r="AJ61" s="517"/>
      <c r="AK61" s="130"/>
      <c r="AL61" s="130"/>
      <c r="AM61" s="131"/>
      <c r="AN61" s="6"/>
    </row>
    <row r="62" spans="2:40" ht="9.75" customHeight="1">
      <c r="B62" s="6"/>
      <c r="C62" s="206"/>
      <c r="D62" s="214"/>
      <c r="E62" s="169" t="s">
        <v>38</v>
      </c>
      <c r="F62" s="170"/>
      <c r="G62" s="170"/>
      <c r="H62" s="170"/>
      <c r="I62" s="170"/>
      <c r="J62" s="170"/>
      <c r="K62" s="168" t="s">
        <v>12</v>
      </c>
      <c r="L62" s="132"/>
      <c r="M62" s="133"/>
      <c r="N62" s="133"/>
      <c r="O62" s="518" t="s">
        <v>73</v>
      </c>
      <c r="P62" s="518"/>
      <c r="Q62" s="518"/>
      <c r="R62" s="518"/>
      <c r="S62" s="518"/>
      <c r="T62" s="518"/>
      <c r="U62" s="518"/>
      <c r="V62" s="528" t="s">
        <v>196</v>
      </c>
      <c r="W62" s="528"/>
      <c r="X62" s="528"/>
      <c r="Y62" s="528"/>
      <c r="Z62" s="528"/>
      <c r="AA62" s="528"/>
      <c r="AB62" s="528"/>
      <c r="AC62" s="528"/>
      <c r="AD62" s="528"/>
      <c r="AE62" s="528"/>
      <c r="AF62" s="528"/>
      <c r="AG62" s="528"/>
      <c r="AH62" s="528"/>
      <c r="AI62" s="530" t="s">
        <v>40</v>
      </c>
      <c r="AJ62" s="530"/>
      <c r="AK62" s="134"/>
      <c r="AL62" s="518" t="s">
        <v>39</v>
      </c>
      <c r="AM62" s="519"/>
      <c r="AN62" s="6"/>
    </row>
    <row r="63" spans="2:40" ht="9.75" customHeight="1">
      <c r="B63" s="6"/>
      <c r="C63" s="206"/>
      <c r="D63" s="214"/>
      <c r="E63" s="169"/>
      <c r="F63" s="170"/>
      <c r="G63" s="170"/>
      <c r="H63" s="170"/>
      <c r="I63" s="170"/>
      <c r="J63" s="170"/>
      <c r="K63" s="168"/>
      <c r="L63" s="124"/>
      <c r="M63" s="135"/>
      <c r="N63" s="135"/>
      <c r="O63" s="520"/>
      <c r="P63" s="520"/>
      <c r="Q63" s="520"/>
      <c r="R63" s="520"/>
      <c r="S63" s="520"/>
      <c r="T63" s="520"/>
      <c r="U63" s="520"/>
      <c r="V63" s="529"/>
      <c r="W63" s="529"/>
      <c r="X63" s="529"/>
      <c r="Y63" s="529"/>
      <c r="Z63" s="529"/>
      <c r="AA63" s="529"/>
      <c r="AB63" s="529"/>
      <c r="AC63" s="529"/>
      <c r="AD63" s="529"/>
      <c r="AE63" s="529"/>
      <c r="AF63" s="529"/>
      <c r="AG63" s="529"/>
      <c r="AH63" s="529"/>
      <c r="AI63" s="531"/>
      <c r="AJ63" s="531"/>
      <c r="AK63" s="136"/>
      <c r="AL63" s="520"/>
      <c r="AM63" s="521"/>
      <c r="AN63" s="6"/>
    </row>
    <row r="64" spans="2:40" ht="9.75" customHeight="1">
      <c r="B64" s="6"/>
      <c r="C64" s="206"/>
      <c r="D64" s="214"/>
      <c r="E64" s="169" t="s">
        <v>41</v>
      </c>
      <c r="F64" s="170"/>
      <c r="G64" s="170"/>
      <c r="H64" s="170"/>
      <c r="I64" s="170"/>
      <c r="J64" s="170"/>
      <c r="K64" s="168" t="s">
        <v>12</v>
      </c>
      <c r="L64" s="522" t="s">
        <v>197</v>
      </c>
      <c r="M64" s="522"/>
      <c r="N64" s="522"/>
      <c r="O64" s="522"/>
      <c r="P64" s="522"/>
      <c r="Q64" s="522"/>
      <c r="R64" s="522"/>
      <c r="S64" s="522"/>
      <c r="T64" s="522"/>
      <c r="U64" s="523"/>
      <c r="V64" s="170" t="s">
        <v>42</v>
      </c>
      <c r="W64" s="170"/>
      <c r="X64" s="170"/>
      <c r="Y64" s="170"/>
      <c r="Z64" s="170"/>
      <c r="AA64" s="170"/>
      <c r="AB64" s="168" t="s">
        <v>12</v>
      </c>
      <c r="AC64" s="217"/>
      <c r="AD64" s="217"/>
      <c r="AE64" s="217"/>
      <c r="AF64" s="217"/>
      <c r="AG64" s="217"/>
      <c r="AH64" s="217"/>
      <c r="AI64" s="217"/>
      <c r="AJ64" s="217"/>
      <c r="AK64" s="217"/>
      <c r="AL64" s="217"/>
      <c r="AM64" s="218"/>
      <c r="AN64" s="6"/>
    </row>
    <row r="65" spans="2:40" ht="9.75" customHeight="1">
      <c r="B65" s="6"/>
      <c r="C65" s="215"/>
      <c r="D65" s="216"/>
      <c r="E65" s="171"/>
      <c r="F65" s="172"/>
      <c r="G65" s="172"/>
      <c r="H65" s="172"/>
      <c r="I65" s="172"/>
      <c r="J65" s="172"/>
      <c r="K65" s="188"/>
      <c r="L65" s="524"/>
      <c r="M65" s="524"/>
      <c r="N65" s="524"/>
      <c r="O65" s="524"/>
      <c r="P65" s="524"/>
      <c r="Q65" s="524"/>
      <c r="R65" s="524"/>
      <c r="S65" s="524"/>
      <c r="T65" s="524"/>
      <c r="U65" s="525"/>
      <c r="V65" s="172"/>
      <c r="W65" s="172"/>
      <c r="X65" s="172"/>
      <c r="Y65" s="172"/>
      <c r="Z65" s="172"/>
      <c r="AA65" s="172"/>
      <c r="AB65" s="188"/>
      <c r="AC65" s="219"/>
      <c r="AD65" s="219"/>
      <c r="AE65" s="219"/>
      <c r="AF65" s="219"/>
      <c r="AG65" s="219"/>
      <c r="AH65" s="219"/>
      <c r="AI65" s="219"/>
      <c r="AJ65" s="219"/>
      <c r="AK65" s="219"/>
      <c r="AL65" s="219"/>
      <c r="AM65" s="220"/>
      <c r="AN65" s="6"/>
    </row>
    <row r="66" spans="2:40" ht="12" customHeight="1">
      <c r="B66" s="6"/>
      <c r="C66" s="204" t="s">
        <v>43</v>
      </c>
      <c r="D66" s="205"/>
      <c r="E66" s="225" t="s">
        <v>44</v>
      </c>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6"/>
      <c r="AN66" s="6"/>
    </row>
    <row r="67" spans="2:40" ht="12" customHeight="1">
      <c r="B67" s="6"/>
      <c r="C67" s="206"/>
      <c r="D67" s="207"/>
      <c r="E67" s="185"/>
      <c r="F67" s="186"/>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6"/>
      <c r="AJ67" s="186"/>
      <c r="AK67" s="186"/>
      <c r="AL67" s="186"/>
      <c r="AM67" s="187"/>
      <c r="AN67" s="6"/>
    </row>
    <row r="68" spans="2:40" ht="12" customHeight="1">
      <c r="B68" s="6"/>
      <c r="C68" s="206"/>
      <c r="D68" s="207"/>
      <c r="E68" s="185"/>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c r="AI68" s="186"/>
      <c r="AJ68" s="186"/>
      <c r="AK68" s="186"/>
      <c r="AL68" s="186"/>
      <c r="AM68" s="187"/>
      <c r="AN68" s="6"/>
    </row>
    <row r="69" spans="2:40" ht="12" customHeight="1">
      <c r="B69" s="6"/>
      <c r="C69" s="206"/>
      <c r="D69" s="207"/>
      <c r="E69" s="185"/>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186"/>
      <c r="AI69" s="186"/>
      <c r="AJ69" s="186"/>
      <c r="AK69" s="186"/>
      <c r="AL69" s="186"/>
      <c r="AM69" s="187"/>
      <c r="AN69" s="6"/>
    </row>
    <row r="70" spans="2:40" ht="12" customHeight="1">
      <c r="B70" s="6"/>
      <c r="C70" s="206"/>
      <c r="D70" s="207"/>
      <c r="E70" s="185"/>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6"/>
      <c r="AL70" s="186"/>
      <c r="AM70" s="187"/>
      <c r="AN70" s="6"/>
    </row>
    <row r="71" spans="2:40" ht="12" customHeight="1">
      <c r="B71" s="6"/>
      <c r="C71" s="206"/>
      <c r="D71" s="207"/>
      <c r="E71" s="185"/>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6"/>
      <c r="AJ71" s="186"/>
      <c r="AK71" s="186"/>
      <c r="AL71" s="186"/>
      <c r="AM71" s="187"/>
      <c r="AN71" s="6"/>
    </row>
    <row r="72" spans="2:40" ht="12" customHeight="1">
      <c r="B72" s="6"/>
      <c r="C72" s="206"/>
      <c r="D72" s="207"/>
      <c r="E72" s="185"/>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186"/>
      <c r="AK72" s="186"/>
      <c r="AL72" s="186"/>
      <c r="AM72" s="187"/>
      <c r="AN72" s="6"/>
    </row>
    <row r="73" spans="2:40" ht="12" customHeight="1">
      <c r="B73" s="6"/>
      <c r="C73" s="206"/>
      <c r="D73" s="207"/>
      <c r="E73" s="185"/>
      <c r="F73" s="186"/>
      <c r="G73" s="186"/>
      <c r="H73" s="186"/>
      <c r="I73" s="186"/>
      <c r="J73" s="186"/>
      <c r="K73" s="186"/>
      <c r="L73" s="186"/>
      <c r="M73" s="186"/>
      <c r="N73" s="186"/>
      <c r="O73" s="186"/>
      <c r="P73" s="186"/>
      <c r="Q73" s="186"/>
      <c r="R73" s="186"/>
      <c r="S73" s="186"/>
      <c r="T73" s="186"/>
      <c r="U73" s="186"/>
      <c r="V73" s="186"/>
      <c r="W73" s="186"/>
      <c r="X73" s="186"/>
      <c r="Y73" s="186"/>
      <c r="Z73" s="186"/>
      <c r="AA73" s="186"/>
      <c r="AB73" s="186"/>
      <c r="AC73" s="186"/>
      <c r="AD73" s="186"/>
      <c r="AE73" s="186"/>
      <c r="AF73" s="186"/>
      <c r="AG73" s="186"/>
      <c r="AH73" s="186"/>
      <c r="AI73" s="186"/>
      <c r="AJ73" s="186"/>
      <c r="AK73" s="186"/>
      <c r="AL73" s="186"/>
      <c r="AM73" s="187"/>
      <c r="AN73" s="6"/>
    </row>
    <row r="74" spans="2:40" ht="12" customHeight="1" thickBot="1">
      <c r="B74" s="6"/>
      <c r="C74" s="208"/>
      <c r="D74" s="209"/>
      <c r="E74" s="210"/>
      <c r="F74" s="211"/>
      <c r="G74" s="211"/>
      <c r="H74" s="211"/>
      <c r="I74" s="211"/>
      <c r="J74" s="211"/>
      <c r="K74" s="211"/>
      <c r="L74" s="211"/>
      <c r="M74" s="211"/>
      <c r="N74" s="211"/>
      <c r="O74" s="211"/>
      <c r="P74" s="211"/>
      <c r="Q74" s="211"/>
      <c r="R74" s="211"/>
      <c r="S74" s="211"/>
      <c r="T74" s="211"/>
      <c r="U74" s="211"/>
      <c r="V74" s="211"/>
      <c r="W74" s="211"/>
      <c r="X74" s="211"/>
      <c r="Y74" s="211"/>
      <c r="Z74" s="211"/>
      <c r="AA74" s="211"/>
      <c r="AB74" s="211"/>
      <c r="AC74" s="211"/>
      <c r="AD74" s="211"/>
      <c r="AE74" s="211"/>
      <c r="AF74" s="211"/>
      <c r="AG74" s="211"/>
      <c r="AH74" s="211"/>
      <c r="AI74" s="211"/>
      <c r="AJ74" s="211"/>
      <c r="AK74" s="211"/>
      <c r="AL74" s="211"/>
      <c r="AM74" s="212"/>
      <c r="AN74" s="6"/>
    </row>
    <row r="75" spans="2:40" ht="2.25" customHeight="1">
      <c r="B75" s="6"/>
      <c r="C75" s="6"/>
      <c r="D75" s="6"/>
      <c r="E75" s="6"/>
      <c r="F75" s="3"/>
      <c r="G75" s="3"/>
      <c r="H75" s="22"/>
      <c r="I75" s="22"/>
      <c r="J75" s="22"/>
      <c r="K75" s="22"/>
      <c r="L75" s="22"/>
      <c r="M75" s="22"/>
      <c r="N75" s="22"/>
      <c r="O75" s="3"/>
      <c r="P75" s="3"/>
      <c r="Q75" s="3"/>
      <c r="R75" s="3"/>
      <c r="S75" s="3"/>
      <c r="T75" s="22"/>
      <c r="U75" s="23"/>
      <c r="V75" s="23"/>
      <c r="W75" s="23"/>
      <c r="X75" s="23"/>
      <c r="Y75" s="6"/>
      <c r="Z75" s="6"/>
      <c r="AA75" s="6"/>
      <c r="AB75" s="6"/>
      <c r="AC75" s="6"/>
      <c r="AD75" s="6"/>
      <c r="AE75" s="19"/>
      <c r="AF75" s="19"/>
      <c r="AG75" s="19"/>
      <c r="AH75" s="19"/>
      <c r="AI75" s="19"/>
      <c r="AJ75" s="21"/>
      <c r="AK75" s="21"/>
      <c r="AL75" s="21"/>
      <c r="AM75" s="20"/>
      <c r="AN75" s="6"/>
    </row>
    <row r="76" spans="2:40" ht="11.25" customHeight="1">
      <c r="B76" s="112"/>
      <c r="C76" s="155" t="s">
        <v>17</v>
      </c>
      <c r="D76" s="156"/>
      <c r="E76" s="157"/>
      <c r="F76" s="158"/>
      <c r="G76" s="158"/>
      <c r="H76" s="158"/>
      <c r="I76" s="158"/>
      <c r="J76" s="158"/>
      <c r="K76" s="158"/>
      <c r="L76" s="158"/>
      <c r="M76" s="158"/>
      <c r="N76" s="158"/>
      <c r="O76" s="158"/>
      <c r="P76" s="158"/>
      <c r="Q76" s="158"/>
      <c r="R76" s="158"/>
      <c r="S76" s="158"/>
      <c r="T76" s="158"/>
      <c r="U76" s="150"/>
      <c r="V76" s="150"/>
      <c r="W76" s="150"/>
      <c r="X76" s="150"/>
      <c r="Y76" s="150"/>
      <c r="Z76" s="150"/>
      <c r="AA76" s="150"/>
      <c r="AB76" s="150"/>
      <c r="AC76" s="150"/>
      <c r="AD76" s="150"/>
      <c r="AE76" s="150"/>
      <c r="AF76" s="150"/>
      <c r="AG76" s="150"/>
      <c r="AH76" s="150"/>
      <c r="AI76" s="150"/>
      <c r="AJ76" s="150"/>
      <c r="AK76" s="150"/>
      <c r="AL76" s="150"/>
      <c r="AM76" s="159"/>
      <c r="AN76" s="112"/>
    </row>
    <row r="77" spans="2:40" ht="11.25" customHeight="1">
      <c r="B77" s="112"/>
      <c r="C77" s="145" t="s">
        <v>18</v>
      </c>
      <c r="D77" s="145"/>
      <c r="E77" s="158"/>
      <c r="F77" s="158"/>
      <c r="G77" s="158"/>
      <c r="H77" s="158"/>
      <c r="I77" s="158"/>
      <c r="J77" s="158"/>
      <c r="K77" s="158"/>
      <c r="L77" s="158"/>
      <c r="M77" s="158"/>
      <c r="N77" s="158"/>
      <c r="O77" s="158"/>
      <c r="P77" s="158"/>
      <c r="Q77" s="158"/>
      <c r="R77" s="158"/>
      <c r="S77" s="158"/>
      <c r="T77" s="158"/>
      <c r="U77" s="150"/>
      <c r="V77" s="150"/>
      <c r="W77" s="150"/>
      <c r="X77" s="150"/>
      <c r="Y77" s="150"/>
      <c r="Z77" s="150"/>
      <c r="AA77" s="150"/>
      <c r="AB77" s="150"/>
      <c r="AC77" s="150"/>
      <c r="AD77" s="150"/>
      <c r="AE77" s="150"/>
      <c r="AF77" s="150"/>
      <c r="AG77" s="150"/>
      <c r="AH77" s="150"/>
      <c r="AI77" s="150"/>
      <c r="AJ77" s="150"/>
      <c r="AK77" s="150"/>
      <c r="AL77" s="150"/>
      <c r="AM77" s="150"/>
      <c r="AN77" s="112"/>
    </row>
    <row r="78" spans="2:40" ht="11.25" customHeight="1">
      <c r="B78" s="112"/>
      <c r="C78" s="145" t="s">
        <v>19</v>
      </c>
      <c r="D78" s="145"/>
      <c r="E78" s="158"/>
      <c r="F78" s="158"/>
      <c r="G78" s="158"/>
      <c r="H78" s="158"/>
      <c r="I78" s="158"/>
      <c r="J78" s="158"/>
      <c r="K78" s="158"/>
      <c r="L78" s="158"/>
      <c r="M78" s="158"/>
      <c r="N78" s="158"/>
      <c r="O78" s="158"/>
      <c r="P78" s="158"/>
      <c r="Q78" s="158"/>
      <c r="R78" s="158"/>
      <c r="S78" s="158"/>
      <c r="T78" s="158"/>
      <c r="U78" s="150"/>
      <c r="V78" s="150"/>
      <c r="W78" s="150"/>
      <c r="X78" s="150"/>
      <c r="Y78" s="150"/>
      <c r="Z78" s="150"/>
      <c r="AA78" s="150"/>
      <c r="AB78" s="150"/>
      <c r="AC78" s="150"/>
      <c r="AD78" s="150"/>
      <c r="AE78" s="150"/>
      <c r="AF78" s="150"/>
      <c r="AG78" s="150"/>
      <c r="AH78" s="150"/>
      <c r="AI78" s="150"/>
      <c r="AJ78" s="150"/>
      <c r="AK78" s="150"/>
      <c r="AL78" s="150"/>
      <c r="AM78" s="150"/>
      <c r="AN78" s="112"/>
    </row>
    <row r="79" spans="2:40" ht="11.25" customHeight="1">
      <c r="B79" s="112"/>
      <c r="C79" s="145" t="s">
        <v>20</v>
      </c>
      <c r="D79" s="145"/>
      <c r="E79" s="158"/>
      <c r="F79" s="150"/>
      <c r="G79" s="150"/>
      <c r="H79" s="150"/>
      <c r="I79" s="150"/>
      <c r="J79" s="150"/>
      <c r="K79" s="150"/>
      <c r="L79" s="150"/>
      <c r="M79" s="150"/>
      <c r="N79" s="150"/>
      <c r="O79" s="150"/>
      <c r="P79" s="150"/>
      <c r="Q79" s="150"/>
      <c r="R79" s="150"/>
      <c r="S79" s="150"/>
      <c r="T79" s="150"/>
      <c r="U79" s="150"/>
      <c r="V79" s="150"/>
      <c r="W79" s="150"/>
      <c r="X79" s="150"/>
      <c r="Y79" s="150"/>
      <c r="Z79" s="150"/>
      <c r="AA79" s="150"/>
      <c r="AB79" s="150"/>
      <c r="AC79" s="150"/>
      <c r="AD79" s="150"/>
      <c r="AE79" s="150"/>
      <c r="AF79" s="150"/>
      <c r="AG79" s="150"/>
      <c r="AH79" s="150"/>
      <c r="AI79" s="150"/>
      <c r="AJ79" s="150"/>
      <c r="AK79" s="150"/>
      <c r="AL79" s="150"/>
      <c r="AM79" s="150"/>
      <c r="AN79" s="112"/>
    </row>
    <row r="80" spans="2:40" ht="11.25" customHeight="1">
      <c r="B80" s="112"/>
      <c r="C80" s="145" t="s">
        <v>21</v>
      </c>
      <c r="D80" s="145"/>
      <c r="E80" s="158"/>
      <c r="F80" s="150"/>
      <c r="G80" s="150"/>
      <c r="H80" s="150"/>
      <c r="I80" s="150"/>
      <c r="J80" s="150"/>
      <c r="K80" s="150"/>
      <c r="L80" s="150"/>
      <c r="M80" s="150"/>
      <c r="N80" s="150"/>
      <c r="O80" s="150"/>
      <c r="P80" s="150"/>
      <c r="Q80" s="150"/>
      <c r="R80" s="150"/>
      <c r="S80" s="150"/>
      <c r="T80" s="150"/>
      <c r="U80" s="150"/>
      <c r="V80" s="150"/>
      <c r="W80" s="150"/>
      <c r="X80" s="150"/>
      <c r="Y80" s="150"/>
      <c r="Z80" s="150"/>
      <c r="AA80" s="150"/>
      <c r="AB80" s="150"/>
      <c r="AC80" s="150"/>
      <c r="AD80" s="150"/>
      <c r="AE80" s="150"/>
      <c r="AF80" s="150"/>
      <c r="AG80" s="150"/>
      <c r="AH80" s="150"/>
      <c r="AI80" s="150"/>
      <c r="AJ80" s="150"/>
      <c r="AK80" s="150"/>
      <c r="AL80" s="150"/>
      <c r="AM80" s="150"/>
      <c r="AN80" s="112"/>
    </row>
    <row r="81" spans="2:40" ht="11.25" customHeight="1">
      <c r="B81" s="112"/>
      <c r="C81" s="145" t="s">
        <v>167</v>
      </c>
      <c r="D81" s="145"/>
      <c r="E81" s="158"/>
      <c r="F81" s="150"/>
      <c r="G81" s="150"/>
      <c r="H81" s="150"/>
      <c r="I81" s="150"/>
      <c r="J81" s="150"/>
      <c r="K81" s="150"/>
      <c r="L81" s="150"/>
      <c r="M81" s="150"/>
      <c r="N81" s="150"/>
      <c r="O81" s="150"/>
      <c r="P81" s="150"/>
      <c r="Q81" s="150"/>
      <c r="R81" s="150"/>
      <c r="S81" s="150"/>
      <c r="T81" s="150"/>
      <c r="U81" s="150"/>
      <c r="V81" s="150"/>
      <c r="W81" s="150"/>
      <c r="X81" s="150"/>
      <c r="Y81" s="150"/>
      <c r="Z81" s="150"/>
      <c r="AA81" s="150"/>
      <c r="AB81" s="150"/>
      <c r="AC81" s="150"/>
      <c r="AD81" s="150"/>
      <c r="AE81" s="150"/>
      <c r="AF81" s="150"/>
      <c r="AG81" s="150"/>
      <c r="AH81" s="150"/>
      <c r="AI81" s="150"/>
      <c r="AJ81" s="150"/>
      <c r="AK81" s="150"/>
      <c r="AL81" s="150"/>
      <c r="AM81" s="160"/>
      <c r="AN81" s="112"/>
    </row>
    <row r="82" spans="2:40" ht="12" customHeight="1">
      <c r="B82" s="112"/>
      <c r="C82" s="150"/>
      <c r="D82" s="150"/>
      <c r="E82" s="150"/>
      <c r="F82" s="161"/>
      <c r="G82" s="150"/>
      <c r="H82" s="150"/>
      <c r="I82" s="150"/>
      <c r="J82" s="150"/>
      <c r="K82" s="150"/>
      <c r="L82" s="150"/>
      <c r="M82" s="150"/>
      <c r="N82" s="150"/>
      <c r="O82" s="150"/>
      <c r="P82" s="150"/>
      <c r="Q82" s="150"/>
      <c r="R82" s="150"/>
      <c r="S82" s="150"/>
      <c r="T82" s="150"/>
      <c r="U82" s="150"/>
      <c r="V82" s="150"/>
      <c r="W82" s="150"/>
      <c r="X82" s="150"/>
      <c r="Y82" s="150"/>
      <c r="Z82" s="150"/>
      <c r="AA82" s="150"/>
      <c r="AB82" s="150"/>
      <c r="AC82" s="150"/>
      <c r="AD82" s="150"/>
      <c r="AE82" s="150"/>
      <c r="AF82" s="150"/>
      <c r="AG82" s="150"/>
      <c r="AH82" s="150"/>
      <c r="AI82" s="150"/>
      <c r="AJ82" s="150"/>
      <c r="AK82" s="150"/>
      <c r="AL82" s="150"/>
      <c r="AM82" s="150"/>
      <c r="AN82" s="112"/>
    </row>
    <row r="83" spans="2:40" ht="12" customHeight="1">
      <c r="B83" s="112"/>
      <c r="C83" s="150"/>
      <c r="D83" s="150"/>
      <c r="E83" s="150"/>
      <c r="F83" s="150"/>
      <c r="G83" s="150"/>
      <c r="H83" s="150"/>
      <c r="I83" s="150"/>
      <c r="J83" s="150"/>
      <c r="K83" s="150"/>
      <c r="L83" s="150"/>
      <c r="M83" s="150"/>
      <c r="N83" s="150"/>
      <c r="O83" s="150"/>
      <c r="P83" s="150"/>
      <c r="Q83" s="150"/>
      <c r="R83" s="150"/>
      <c r="S83" s="150"/>
      <c r="T83" s="150"/>
      <c r="U83" s="150"/>
      <c r="V83" s="150"/>
      <c r="W83" s="150"/>
      <c r="X83" s="150"/>
      <c r="Y83" s="150"/>
      <c r="Z83" s="150"/>
      <c r="AA83" s="150"/>
      <c r="AB83" s="150"/>
      <c r="AC83" s="150"/>
      <c r="AD83" s="150"/>
      <c r="AE83" s="150"/>
      <c r="AF83" s="150"/>
      <c r="AG83" s="150"/>
      <c r="AH83" s="150"/>
      <c r="AI83" s="150"/>
      <c r="AJ83" s="150"/>
      <c r="AK83" s="150"/>
      <c r="AL83" s="150"/>
      <c r="AM83" s="150"/>
      <c r="AN83" s="112"/>
    </row>
    <row r="84" spans="2:40" ht="12" customHeight="1">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row>
  </sheetData>
  <mergeCells count="126">
    <mergeCell ref="AH60:AI61"/>
    <mergeCell ref="AJ60:AJ61"/>
    <mergeCell ref="E62:J63"/>
    <mergeCell ref="K62:K63"/>
    <mergeCell ref="O62:U63"/>
    <mergeCell ref="V62:AH63"/>
    <mergeCell ref="AI62:AJ63"/>
    <mergeCell ref="C66:D74"/>
    <mergeCell ref="E66:AM66"/>
    <mergeCell ref="E67:AM67"/>
    <mergeCell ref="E68:AM68"/>
    <mergeCell ref="E69:AM69"/>
    <mergeCell ref="E70:AM70"/>
    <mergeCell ref="E71:AM71"/>
    <mergeCell ref="E72:AM72"/>
    <mergeCell ref="E73:AM73"/>
    <mergeCell ref="E74:AM74"/>
    <mergeCell ref="U48:AJ49"/>
    <mergeCell ref="AK48:AM49"/>
    <mergeCell ref="E50:T51"/>
    <mergeCell ref="U50:AJ51"/>
    <mergeCell ref="AK50:AM51"/>
    <mergeCell ref="C60:D65"/>
    <mergeCell ref="E60:J61"/>
    <mergeCell ref="K60:K61"/>
    <mergeCell ref="O60:P61"/>
    <mergeCell ref="V60:W61"/>
    <mergeCell ref="AD60:AG61"/>
    <mergeCell ref="E56:T57"/>
    <mergeCell ref="U56:AJ57"/>
    <mergeCell ref="AK56:AM57"/>
    <mergeCell ref="E58:T59"/>
    <mergeCell ref="U58:AJ59"/>
    <mergeCell ref="AK58:AM59"/>
    <mergeCell ref="AL62:AM63"/>
    <mergeCell ref="E64:J65"/>
    <mergeCell ref="K64:K65"/>
    <mergeCell ref="L64:U65"/>
    <mergeCell ref="V64:AA65"/>
    <mergeCell ref="AB64:AB65"/>
    <mergeCell ref="AC64:AM65"/>
    <mergeCell ref="AG42:AG43"/>
    <mergeCell ref="AH42:AH43"/>
    <mergeCell ref="AI42:AI43"/>
    <mergeCell ref="AK42:AL43"/>
    <mergeCell ref="C45:D59"/>
    <mergeCell ref="E45:T45"/>
    <mergeCell ref="U45:AJ45"/>
    <mergeCell ref="AK45:AM45"/>
    <mergeCell ref="E46:T47"/>
    <mergeCell ref="E42:G43"/>
    <mergeCell ref="H42:J43"/>
    <mergeCell ref="K42:M43"/>
    <mergeCell ref="N42:P43"/>
    <mergeCell ref="Q42:V43"/>
    <mergeCell ref="W42:AB43"/>
    <mergeCell ref="E52:T53"/>
    <mergeCell ref="U52:AJ53"/>
    <mergeCell ref="AK52:AM53"/>
    <mergeCell ref="E54:T55"/>
    <mergeCell ref="U54:AJ55"/>
    <mergeCell ref="AK54:AM55"/>
    <mergeCell ref="U46:AJ47"/>
    <mergeCell ref="AK46:AM47"/>
    <mergeCell ref="E48:T49"/>
    <mergeCell ref="I28:K30"/>
    <mergeCell ref="L28:X30"/>
    <mergeCell ref="Y28:AA30"/>
    <mergeCell ref="C33:AM33"/>
    <mergeCell ref="C34:D43"/>
    <mergeCell ref="E34:H35"/>
    <mergeCell ref="I34:I35"/>
    <mergeCell ref="K34:P35"/>
    <mergeCell ref="R34:T35"/>
    <mergeCell ref="U34:AL35"/>
    <mergeCell ref="AM34:AM35"/>
    <mergeCell ref="E36:H37"/>
    <mergeCell ref="I36:I37"/>
    <mergeCell ref="J36:AM37"/>
    <mergeCell ref="E38:H39"/>
    <mergeCell ref="I38:I39"/>
    <mergeCell ref="J38:AM39"/>
    <mergeCell ref="E40:H41"/>
    <mergeCell ref="I40:I41"/>
    <mergeCell ref="J40:U41"/>
    <mergeCell ref="V40:Y41"/>
    <mergeCell ref="Z40:Z41"/>
    <mergeCell ref="AA40:AM41"/>
    <mergeCell ref="AC42:AF43"/>
    <mergeCell ref="C14:D32"/>
    <mergeCell ref="E14:H20"/>
    <mergeCell ref="I14:K14"/>
    <mergeCell ref="L14:AM14"/>
    <mergeCell ref="I15:K17"/>
    <mergeCell ref="L15:AM17"/>
    <mergeCell ref="I18:K20"/>
    <mergeCell ref="M18:N18"/>
    <mergeCell ref="P18:R18"/>
    <mergeCell ref="L19:AM20"/>
    <mergeCell ref="AB28:AM30"/>
    <mergeCell ref="I31:K32"/>
    <mergeCell ref="L31:Q32"/>
    <mergeCell ref="R31:S32"/>
    <mergeCell ref="T31:X32"/>
    <mergeCell ref="Y31:AA32"/>
    <mergeCell ref="AB31:AM32"/>
    <mergeCell ref="E21:H32"/>
    <mergeCell ref="I22:K24"/>
    <mergeCell ref="L22:AM24"/>
    <mergeCell ref="I25:K27"/>
    <mergeCell ref="M25:N25"/>
    <mergeCell ref="P25:R25"/>
    <mergeCell ref="L26:AM27"/>
    <mergeCell ref="AF3:AG6"/>
    <mergeCell ref="AH3:AM10"/>
    <mergeCell ref="U7:W10"/>
    <mergeCell ref="X7:AG10"/>
    <mergeCell ref="M10:R11"/>
    <mergeCell ref="C11:F11"/>
    <mergeCell ref="H11:K11"/>
    <mergeCell ref="C3:R4"/>
    <mergeCell ref="U3:W6"/>
    <mergeCell ref="X3:Y6"/>
    <mergeCell ref="Z3:AA6"/>
    <mergeCell ref="AB3:AB6"/>
    <mergeCell ref="AC3:AE6"/>
  </mergeCells>
  <phoneticPr fontId="3"/>
  <conditionalFormatting sqref="E46:AM59">
    <cfRule type="expression" dxfId="23" priority="6">
      <formula>OR($E$46&lt;&gt;"",$U$46&lt;&gt;"",$AK$46&lt;&gt;"",$E$48&lt;&gt;"",$U$48&lt;&gt;"",$AK$48&lt;&gt;"",$E$50&lt;&gt;"",$U$50&lt;&gt;"",$AK$50&lt;&gt;"",$E$52&lt;&gt;"",$U$52&lt;&gt;"",$AK$52&lt;&gt;"",$E$54&lt;&gt;"",$U$54&lt;&gt;"",$AK$54&lt;&gt;"",$E$56&lt;&gt;"",$U$56&lt;&gt;"",$AK$56&lt;&gt;"",$E$58&lt;&gt;"",$U$58&lt;&gt;"",$AK$58&lt;&gt;"")</formula>
    </cfRule>
    <cfRule type="cellIs" dxfId="22" priority="7" operator="notEqual">
      <formula>""</formula>
    </cfRule>
  </conditionalFormatting>
  <conditionalFormatting sqref="E67:AM74">
    <cfRule type="expression" dxfId="21" priority="5">
      <formula>OR($E$67&lt;&gt;"",$E$68&lt;&gt;"",$E$69&lt;&gt;"",$E$70&lt;&gt;"",$E$71&lt;&gt;"",$E$72&lt;&gt;"",$E$73&lt;&gt;"",$E$74&lt;&gt;"")</formula>
    </cfRule>
  </conditionalFormatting>
  <conditionalFormatting sqref="H42:J43">
    <cfRule type="cellIs" dxfId="20" priority="16" operator="equal">
      <formula>""</formula>
    </cfRule>
  </conditionalFormatting>
  <conditionalFormatting sqref="J40:U41">
    <cfRule type="cellIs" dxfId="19" priority="17" operator="equal">
      <formula>""</formula>
    </cfRule>
  </conditionalFormatting>
  <conditionalFormatting sqref="J36:AM39">
    <cfRule type="cellIs" dxfId="18" priority="18" operator="equal">
      <formula>""</formula>
    </cfRule>
  </conditionalFormatting>
  <conditionalFormatting sqref="L31">
    <cfRule type="cellIs" dxfId="17" priority="10" operator="equal">
      <formula>""</formula>
    </cfRule>
  </conditionalFormatting>
  <conditionalFormatting sqref="L64:U65">
    <cfRule type="cellIs" dxfId="16" priority="13" operator="equal">
      <formula>""</formula>
    </cfRule>
  </conditionalFormatting>
  <conditionalFormatting sqref="L28:X30">
    <cfRule type="cellIs" dxfId="15" priority="19" operator="equal">
      <formula>""</formula>
    </cfRule>
  </conditionalFormatting>
  <conditionalFormatting sqref="L14:AM17">
    <cfRule type="cellIs" dxfId="14" priority="29" operator="equal">
      <formula>""</formula>
    </cfRule>
  </conditionalFormatting>
  <conditionalFormatting sqref="L19:AM20">
    <cfRule type="cellIs" dxfId="13" priority="26" operator="equal">
      <formula>""</formula>
    </cfRule>
  </conditionalFormatting>
  <conditionalFormatting sqref="L22:AM24">
    <cfRule type="cellIs" dxfId="12" priority="1" operator="equal">
      <formula>""</formula>
    </cfRule>
  </conditionalFormatting>
  <conditionalFormatting sqref="L26:AM27">
    <cfRule type="cellIs" dxfId="11" priority="4" operator="equal">
      <formula>""</formula>
    </cfRule>
  </conditionalFormatting>
  <conditionalFormatting sqref="M18:N18">
    <cfRule type="cellIs" dxfId="10" priority="28" operator="equal">
      <formula>""</formula>
    </cfRule>
  </conditionalFormatting>
  <conditionalFormatting sqref="M25:N25">
    <cfRule type="cellIs" dxfId="9" priority="3" operator="equal">
      <formula>""</formula>
    </cfRule>
  </conditionalFormatting>
  <conditionalFormatting sqref="N42:P43">
    <cfRule type="cellIs" dxfId="8" priority="15" operator="equal">
      <formula>""</formula>
    </cfRule>
  </conditionalFormatting>
  <conditionalFormatting sqref="P18:R18">
    <cfRule type="cellIs" dxfId="7" priority="27" operator="equal">
      <formula>""</formula>
    </cfRule>
  </conditionalFormatting>
  <conditionalFormatting sqref="P25:R25">
    <cfRule type="cellIs" dxfId="6" priority="2" operator="equal">
      <formula>""</formula>
    </cfRule>
  </conditionalFormatting>
  <conditionalFormatting sqref="T31">
    <cfRule type="cellIs" dxfId="5" priority="9" operator="equal">
      <formula>""</formula>
    </cfRule>
  </conditionalFormatting>
  <conditionalFormatting sqref="U34:AL35">
    <cfRule type="cellIs" dxfId="4" priority="31" operator="notEqual">
      <formula>""</formula>
    </cfRule>
  </conditionalFormatting>
  <conditionalFormatting sqref="W42:AB43">
    <cfRule type="cellIs" dxfId="3" priority="14" operator="equal">
      <formula>""</formula>
    </cfRule>
  </conditionalFormatting>
  <conditionalFormatting sqref="AA40:AM41">
    <cfRule type="cellIs" dxfId="2" priority="20" operator="equal">
      <formula>""</formula>
    </cfRule>
  </conditionalFormatting>
  <conditionalFormatting sqref="AB28:AM32">
    <cfRule type="cellIs" dxfId="1" priority="11" operator="equal">
      <formula>""</formula>
    </cfRule>
  </conditionalFormatting>
  <conditionalFormatting sqref="AC64:AM65">
    <cfRule type="cellIs" dxfId="0" priority="12" operator="equal">
      <formula>""</formula>
    </cfRule>
  </conditionalFormatting>
  <dataValidations count="9">
    <dataValidation type="textLength" imeMode="disabled" operator="equal" allowBlank="1" showInputMessage="1" showErrorMessage="1" errorTitle="入力エラー" error="数値3桁で入力してください。" sqref="M18:N18 M25:N25" xr:uid="{2CE91F63-E829-4019-B649-49F8AA698AE7}">
      <formula1>3</formula1>
    </dataValidation>
    <dataValidation type="textLength" imeMode="disabled" operator="equal" allowBlank="1" showInputMessage="1" showErrorMessage="1" errorTitle="入力エラー" error="数値4桁で入力してください。" sqref="P18:R18 P25:R25" xr:uid="{67EF35D7-CF75-4E49-B3C8-EA3EA60C1479}">
      <formula1>4</formula1>
    </dataValidation>
    <dataValidation type="date" imeMode="disabled" allowBlank="1" showInputMessage="1" showErrorMessage="1" errorTitle="入力エラー" error="日付以外入力できません。月日を/で区切って入力してください。_x000a_例）05/01" sqref="W12:AG12" xr:uid="{72E462A6-D46F-4A04-BC44-D5228EABAE0D}">
      <formula1>36526</formula1>
      <formula2>2958465</formula2>
    </dataValidation>
    <dataValidation imeMode="halfKatakana" allowBlank="1" showInputMessage="1" showErrorMessage="1" sqref="L14:AM14" xr:uid="{7A38BCE2-A7A2-4E86-A8A5-B718C10C1BBF}"/>
    <dataValidation type="whole" imeMode="disabled" allowBlank="1" showInputMessage="1" showErrorMessage="1" errorTitle="入力エラー" error="数値で入力してください。" sqref="N42:P43 H42:J43 AK46:AM59" xr:uid="{A6A1A3F2-0EA0-422A-BC86-0375FC57F495}">
      <formula1>0</formula1>
      <formula2>9999999999</formula2>
    </dataValidation>
    <dataValidation type="date" imeMode="disabled" allowBlank="1" showInputMessage="1" showErrorMessage="1" errorTitle="入力エラー" error="日付以外入力できません。月日を/で区切って入力してください。_x000a_例）5/1" sqref="W42:AB43 X7" xr:uid="{BEE93DC3-AF8C-4EF0-902B-5C207EFDDF72}">
      <formula1>36526</formula1>
      <formula2>2958465</formula2>
    </dataValidation>
    <dataValidation type="whole" imeMode="disabled" allowBlank="1" showInputMessage="1" showErrorMessage="1" errorTitle="入力エラー" error="数値3桁以内で入力してください。" sqref="AH60:AI61" xr:uid="{BC64549C-EFF0-4789-B1B5-E89C44630E42}">
      <formula1>0</formula1>
      <formula2>999</formula2>
    </dataValidation>
    <dataValidation type="custom" imeMode="halfAlpha" allowBlank="1" showInputMessage="1" showErrorMessage="1" errorTitle="入力エラー" error="半角英数字で入力してください。" sqref="L64:U65 AC64:AM65 AB31:AM32" xr:uid="{C99EBBF2-DC0E-4259-BF65-A471EAF5DDDF}">
      <formula1>LENB(L31)=LEN(L31)</formula1>
    </dataValidation>
    <dataValidation type="custom" imeMode="disabled" allowBlank="1" showInputMessage="1" showErrorMessage="1" errorTitle="入力エラー" error="ハイフンを含む半角数字で入力してください。_x000a_例）12-345-6789" sqref="T31 L31" xr:uid="{82F50242-36E2-40EC-9A11-8EE41CA2AA03}">
      <formula1>AND(LENB(L31)=LEN(L31),NOT(ISERROR(SEARCH("*-*-*",L31))))</formula1>
    </dataValidation>
  </dataValidations>
  <hyperlinks>
    <hyperlink ref="AB31" r:id="rId1" xr:uid="{3F6FFDD1-3A98-4C58-AF4D-C7B275A32763}"/>
  </hyperlinks>
  <pageMargins left="0.7" right="0.7" top="0.75" bottom="0.75" header="0.3" footer="0.3"/>
  <pageSetup paperSize="9" scale="7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123" r:id="rId5" name="Option Button 3">
              <controlPr defaultSize="0" autoFill="0" autoLine="0" autoPict="0">
                <anchor moveWithCells="1">
                  <from>
                    <xdr:col>12</xdr:col>
                    <xdr:colOff>152400</xdr:colOff>
                    <xdr:row>59</xdr:row>
                    <xdr:rowOff>38100</xdr:rowOff>
                  </from>
                  <to>
                    <xdr:col>14</xdr:col>
                    <xdr:colOff>0</xdr:colOff>
                    <xdr:row>60</xdr:row>
                    <xdr:rowOff>68580</xdr:rowOff>
                  </to>
                </anchor>
              </controlPr>
            </control>
          </mc:Choice>
        </mc:AlternateContent>
        <mc:AlternateContent xmlns:mc="http://schemas.openxmlformats.org/markup-compatibility/2006">
          <mc:Choice Requires="x14">
            <control shapeId="5124" r:id="rId6" name="Option Button 4">
              <controlPr defaultSize="0" autoFill="0" autoLine="0" autoPict="0">
                <anchor moveWithCells="1">
                  <from>
                    <xdr:col>19</xdr:col>
                    <xdr:colOff>182880</xdr:colOff>
                    <xdr:row>59</xdr:row>
                    <xdr:rowOff>38100</xdr:rowOff>
                  </from>
                  <to>
                    <xdr:col>20</xdr:col>
                    <xdr:colOff>182880</xdr:colOff>
                    <xdr:row>60</xdr:row>
                    <xdr:rowOff>68580</xdr:rowOff>
                  </to>
                </anchor>
              </controlPr>
            </control>
          </mc:Choice>
        </mc:AlternateContent>
        <mc:AlternateContent xmlns:mc="http://schemas.openxmlformats.org/markup-compatibility/2006">
          <mc:Choice Requires="x14">
            <control shapeId="5125" r:id="rId7" name="Option Button 5">
              <controlPr defaultSize="0" autoFill="0" autoLine="0" autoPict="0">
                <anchor moveWithCells="1">
                  <from>
                    <xdr:col>27</xdr:col>
                    <xdr:colOff>198120</xdr:colOff>
                    <xdr:row>59</xdr:row>
                    <xdr:rowOff>38100</xdr:rowOff>
                  </from>
                  <to>
                    <xdr:col>28</xdr:col>
                    <xdr:colOff>198120</xdr:colOff>
                    <xdr:row>60</xdr:row>
                    <xdr:rowOff>68580</xdr:rowOff>
                  </to>
                </anchor>
              </controlPr>
            </control>
          </mc:Choice>
        </mc:AlternateContent>
        <mc:AlternateContent xmlns:mc="http://schemas.openxmlformats.org/markup-compatibility/2006">
          <mc:Choice Requires="x14">
            <control shapeId="5126" r:id="rId8" name="Group Box 6">
              <controlPr defaultSize="0" autoFill="0" autoPict="0">
                <anchor moveWithCells="1">
                  <from>
                    <xdr:col>8</xdr:col>
                    <xdr:colOff>137160</xdr:colOff>
                    <xdr:row>32</xdr:row>
                    <xdr:rowOff>99060</xdr:rowOff>
                  </from>
                  <to>
                    <xdr:col>20</xdr:col>
                    <xdr:colOff>38100</xdr:colOff>
                    <xdr:row>35</xdr:row>
                    <xdr:rowOff>7620</xdr:rowOff>
                  </to>
                </anchor>
              </controlPr>
            </control>
          </mc:Choice>
        </mc:AlternateContent>
        <mc:AlternateContent xmlns:mc="http://schemas.openxmlformats.org/markup-compatibility/2006">
          <mc:Choice Requires="x14">
            <control shapeId="5127" r:id="rId9" name="Group Box 7">
              <controlPr defaultSize="0" autoFill="0" autoPict="0">
                <anchor moveWithCells="1">
                  <from>
                    <xdr:col>12</xdr:col>
                    <xdr:colOff>45720</xdr:colOff>
                    <xdr:row>58</xdr:row>
                    <xdr:rowOff>60960</xdr:rowOff>
                  </from>
                  <to>
                    <xdr:col>31</xdr:col>
                    <xdr:colOff>137160</xdr:colOff>
                    <xdr:row>61</xdr:row>
                    <xdr:rowOff>0</xdr:rowOff>
                  </to>
                </anchor>
              </controlPr>
            </control>
          </mc:Choice>
        </mc:AlternateContent>
        <mc:AlternateContent xmlns:mc="http://schemas.openxmlformats.org/markup-compatibility/2006">
          <mc:Choice Requires="x14">
            <control shapeId="5129" r:id="rId10" name="Option Button 9">
              <controlPr defaultSize="0" autoFill="0" autoLine="0" autoPict="0">
                <anchor moveWithCells="1">
                  <from>
                    <xdr:col>12</xdr:col>
                    <xdr:colOff>152400</xdr:colOff>
                    <xdr:row>61</xdr:row>
                    <xdr:rowOff>38100</xdr:rowOff>
                  </from>
                  <to>
                    <xdr:col>14</xdr:col>
                    <xdr:colOff>30480</xdr:colOff>
                    <xdr:row>62</xdr:row>
                    <xdr:rowOff>68580</xdr:rowOff>
                  </to>
                </anchor>
              </controlPr>
            </control>
          </mc:Choice>
        </mc:AlternateContent>
        <mc:AlternateContent xmlns:mc="http://schemas.openxmlformats.org/markup-compatibility/2006">
          <mc:Choice Requires="x14">
            <control shapeId="5130" r:id="rId11" name="Option Button 10">
              <controlPr defaultSize="0" autoFill="0" autoLine="0" autoPict="0">
                <anchor moveWithCells="1">
                  <from>
                    <xdr:col>36</xdr:col>
                    <xdr:colOff>7620</xdr:colOff>
                    <xdr:row>61</xdr:row>
                    <xdr:rowOff>30480</xdr:rowOff>
                  </from>
                  <to>
                    <xdr:col>37</xdr:col>
                    <xdr:colOff>38100</xdr:colOff>
                    <xdr:row>62</xdr:row>
                    <xdr:rowOff>60960</xdr:rowOff>
                  </to>
                </anchor>
              </controlPr>
            </control>
          </mc:Choice>
        </mc:AlternateContent>
        <mc:AlternateContent xmlns:mc="http://schemas.openxmlformats.org/markup-compatibility/2006">
          <mc:Choice Requires="x14">
            <control shapeId="5131" r:id="rId12" name="Group Box 11">
              <controlPr defaultSize="0" autoFill="0" autoPict="0">
                <anchor moveWithCells="1">
                  <from>
                    <xdr:col>11</xdr:col>
                    <xdr:colOff>60960</xdr:colOff>
                    <xdr:row>61</xdr:row>
                    <xdr:rowOff>22860</xdr:rowOff>
                  </from>
                  <to>
                    <xdr:col>38</xdr:col>
                    <xdr:colOff>99060</xdr:colOff>
                    <xdr:row>63</xdr:row>
                    <xdr:rowOff>0</xdr:rowOff>
                  </to>
                </anchor>
              </controlPr>
            </control>
          </mc:Choice>
        </mc:AlternateContent>
        <mc:AlternateContent xmlns:mc="http://schemas.openxmlformats.org/markup-compatibility/2006">
          <mc:Choice Requires="x14">
            <control shapeId="5132" r:id="rId13" name="Option Button 12">
              <controlPr defaultSize="0" autoFill="0" autoLine="0" autoPict="0">
                <anchor moveWithCells="1">
                  <from>
                    <xdr:col>32</xdr:col>
                    <xdr:colOff>38100</xdr:colOff>
                    <xdr:row>41</xdr:row>
                    <xdr:rowOff>22860</xdr:rowOff>
                  </from>
                  <to>
                    <xdr:col>33</xdr:col>
                    <xdr:colOff>76200</xdr:colOff>
                    <xdr:row>42</xdr:row>
                    <xdr:rowOff>83820</xdr:rowOff>
                  </to>
                </anchor>
              </controlPr>
            </control>
          </mc:Choice>
        </mc:AlternateContent>
        <mc:AlternateContent xmlns:mc="http://schemas.openxmlformats.org/markup-compatibility/2006">
          <mc:Choice Requires="x14">
            <control shapeId="5133" r:id="rId14" name="Option Button 13">
              <controlPr defaultSize="0" autoFill="0" autoLine="0" autoPict="0">
                <anchor moveWithCells="1">
                  <from>
                    <xdr:col>35</xdr:col>
                    <xdr:colOff>30480</xdr:colOff>
                    <xdr:row>41</xdr:row>
                    <xdr:rowOff>30480</xdr:rowOff>
                  </from>
                  <to>
                    <xdr:col>36</xdr:col>
                    <xdr:colOff>68580</xdr:colOff>
                    <xdr:row>42</xdr:row>
                    <xdr:rowOff>99060</xdr:rowOff>
                  </to>
                </anchor>
              </controlPr>
            </control>
          </mc:Choice>
        </mc:AlternateContent>
        <mc:AlternateContent xmlns:mc="http://schemas.openxmlformats.org/markup-compatibility/2006">
          <mc:Choice Requires="x14">
            <control shapeId="5134" r:id="rId15" name="Group Box 14">
              <controlPr defaultSize="0" autoFill="0" autoPict="0">
                <anchor moveWithCells="1">
                  <from>
                    <xdr:col>32</xdr:col>
                    <xdr:colOff>7620</xdr:colOff>
                    <xdr:row>40</xdr:row>
                    <xdr:rowOff>137160</xdr:rowOff>
                  </from>
                  <to>
                    <xdr:col>38</xdr:col>
                    <xdr:colOff>7620</xdr:colOff>
                    <xdr:row>42</xdr:row>
                    <xdr:rowOff>121920</xdr:rowOff>
                  </to>
                </anchor>
              </controlPr>
            </control>
          </mc:Choice>
        </mc:AlternateContent>
        <mc:AlternateContent xmlns:mc="http://schemas.openxmlformats.org/markup-compatibility/2006">
          <mc:Choice Requires="x14">
            <control shapeId="5137" r:id="rId16" name="Option Button 17">
              <controlPr defaultSize="0" autoFill="0" autoLine="0" autoPict="0">
                <anchor moveWithCells="1">
                  <from>
                    <xdr:col>15</xdr:col>
                    <xdr:colOff>175260</xdr:colOff>
                    <xdr:row>33</xdr:row>
                    <xdr:rowOff>22860</xdr:rowOff>
                  </from>
                  <to>
                    <xdr:col>17</xdr:col>
                    <xdr:colOff>38100</xdr:colOff>
                    <xdr:row>34</xdr:row>
                    <xdr:rowOff>121920</xdr:rowOff>
                  </to>
                </anchor>
              </controlPr>
            </control>
          </mc:Choice>
        </mc:AlternateContent>
        <mc:AlternateContent xmlns:mc="http://schemas.openxmlformats.org/markup-compatibility/2006">
          <mc:Choice Requires="x14">
            <control shapeId="5138" r:id="rId17" name="Option Button 18">
              <controlPr defaultSize="0" autoFill="0" autoLine="0" autoPict="0">
                <anchor moveWithCells="1">
                  <from>
                    <xdr:col>8</xdr:col>
                    <xdr:colOff>182880</xdr:colOff>
                    <xdr:row>33</xdr:row>
                    <xdr:rowOff>30480</xdr:rowOff>
                  </from>
                  <to>
                    <xdr:col>10</xdr:col>
                    <xdr:colOff>30480</xdr:colOff>
                    <xdr:row>34</xdr:row>
                    <xdr:rowOff>137160</xdr:rowOff>
                  </to>
                </anchor>
              </controlPr>
            </control>
          </mc:Choice>
        </mc:AlternateContent>
        <mc:AlternateContent xmlns:mc="http://schemas.openxmlformats.org/markup-compatibility/2006">
          <mc:Choice Requires="x14">
            <control shapeId="5139" r:id="rId18" name="Check Box 19">
              <controlPr defaultSize="0" autoFill="0" autoLine="0" autoPict="0">
                <anchor moveWithCells="1">
                  <from>
                    <xdr:col>8</xdr:col>
                    <xdr:colOff>38100</xdr:colOff>
                    <xdr:row>19</xdr:row>
                    <xdr:rowOff>137160</xdr:rowOff>
                  </from>
                  <to>
                    <xdr:col>9</xdr:col>
                    <xdr:colOff>152400</xdr:colOff>
                    <xdr:row>21</xdr:row>
                    <xdr:rowOff>30480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B947B-5855-4F8E-A0B7-73C97FB74771}">
  <sheetPr>
    <pageSetUpPr fitToPage="1"/>
  </sheetPr>
  <dimension ref="A1"/>
  <sheetViews>
    <sheetView workbookViewId="0">
      <selection activeCell="U5" sqref="U5"/>
    </sheetView>
  </sheetViews>
  <sheetFormatPr defaultRowHeight="13.2"/>
  <sheetData/>
  <phoneticPr fontId="3"/>
  <pageMargins left="0.7" right="0.7" top="0.75" bottom="0.75" header="0.3" footer="0.3"/>
  <pageSetup paperSize="9" scale="9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2E4BCB17B4C1E418CEDB572BEE4A190" ma:contentTypeVersion="2" ma:contentTypeDescription="新しいドキュメントを作成します。" ma:contentTypeScope="" ma:versionID="07c470c3181731ec443333f2e9e39eb5">
  <xsd:schema xmlns:xsd="http://www.w3.org/2001/XMLSchema" xmlns:xs="http://www.w3.org/2001/XMLSchema" xmlns:p="http://schemas.microsoft.com/office/2006/metadata/properties" xmlns:ns2="37008120-4313-4158-92db-5517fd348bb8" targetNamespace="http://schemas.microsoft.com/office/2006/metadata/properties" ma:root="true" ma:fieldsID="3197a44e1b978051c2380f1faff99b2e" ns2:_="">
    <xsd:import namespace="37008120-4313-4158-92db-5517fd348bb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08120-4313-4158-92db-5517fd348b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682A26-6B2A-4510-9E5B-D6FB4CF135A7}">
  <ds:schemaRefs>
    <ds:schemaRef ds:uri="http://www.w3.org/XML/1998/namespace"/>
    <ds:schemaRef ds:uri="http://schemas.openxmlformats.org/package/2006/metadata/core-properties"/>
    <ds:schemaRef ds:uri="http://purl.org/dc/elements/1.1/"/>
    <ds:schemaRef ds:uri="http://schemas.microsoft.com/office/2006/documentManagement/types"/>
    <ds:schemaRef ds:uri="http://purl.org/dc/terms/"/>
    <ds:schemaRef ds:uri="http://purl.org/dc/dcmitype/"/>
    <ds:schemaRef ds:uri="http://schemas.microsoft.com/office/infopath/2007/PartnerControls"/>
    <ds:schemaRef ds:uri="37008120-4313-4158-92db-5517fd348bb8"/>
    <ds:schemaRef ds:uri="http://schemas.microsoft.com/office/2006/metadata/properties"/>
  </ds:schemaRefs>
</ds:datastoreItem>
</file>

<file path=customXml/itemProps2.xml><?xml version="1.0" encoding="utf-8"?>
<ds:datastoreItem xmlns:ds="http://schemas.openxmlformats.org/officeDocument/2006/customXml" ds:itemID="{92183824-F9F9-4781-B192-26967A7200B3}">
  <ds:schemaRefs>
    <ds:schemaRef ds:uri="http://schemas.microsoft.com/sharepoint/v3/contenttype/forms"/>
  </ds:schemaRefs>
</ds:datastoreItem>
</file>

<file path=customXml/itemProps3.xml><?xml version="1.0" encoding="utf-8"?>
<ds:datastoreItem xmlns:ds="http://schemas.openxmlformats.org/officeDocument/2006/customXml" ds:itemID="{2C5F1652-2088-4AF2-A1E2-5F870AD465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08120-4313-4158-92db-5517fd348b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品質性能試験申込書</vt:lpstr>
      <vt:lpstr>データ取込</vt:lpstr>
      <vt:lpstr>入力について</vt:lpstr>
      <vt:lpstr>入力例</vt:lpstr>
      <vt:lpstr>約款</vt:lpstr>
      <vt:lpstr>入力例!Print_Area</vt:lpstr>
      <vt:lpstr>品質性能試験申込書!Print_Area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onzuka</dc:creator>
  <cp:lastModifiedBy>菱山 真美</cp:lastModifiedBy>
  <cp:lastPrinted>2023-08-28T02:33:48Z</cp:lastPrinted>
  <dcterms:created xsi:type="dcterms:W3CDTF">2021-05-20T02:11:49Z</dcterms:created>
  <dcterms:modified xsi:type="dcterms:W3CDTF">2023-08-28T07:21:00Z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0x010100F2E4BCB17B4C1E418CEDB572BEE4A190</vt:lpwstr>
  </property>
</Properties>
</file>