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192.168.12.11\HPE-share\管理課\21_手数料+料金表\●性能評価・型式適合料金表\"/>
    </mc:Choice>
  </mc:AlternateContent>
  <xr:revisionPtr revIDLastSave="0" documentId="13_ncr:1_{43BD8CBA-1CD7-4B7E-909C-F19EBA6599DF}" xr6:coauthVersionLast="47" xr6:coauthVersionMax="47" xr10:uidLastSave="{00000000-0000-0000-0000-000000000000}"/>
  <bookViews>
    <workbookView xWindow="28690" yWindow="-110" windowWidth="38620" windowHeight="21100" xr2:uid="{8185B384-29C8-44EF-A3CB-784E2ECE55C5}"/>
  </bookViews>
  <sheets>
    <sheet name="料金表１" sheetId="4" r:id="rId1"/>
    <sheet name="特定時間の料金表" sheetId="1" r:id="rId2"/>
  </sheets>
  <definedNames>
    <definedName name="_xlnm.Print_Area" localSheetId="0">料金表１!$B$1:$I$230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3" i="4" l="1"/>
  <c r="M97" i="4"/>
  <c r="N14" i="1"/>
  <c r="N15" i="1"/>
  <c r="N16" i="1"/>
  <c r="N17" i="1"/>
  <c r="N18" i="1"/>
  <c r="N19" i="1"/>
  <c r="N13" i="1"/>
  <c r="O15" i="1"/>
  <c r="O16" i="1"/>
  <c r="O17" i="1"/>
  <c r="O18" i="1"/>
  <c r="O19" i="1"/>
  <c r="O14" i="1"/>
  <c r="K14" i="1"/>
  <c r="K15" i="1"/>
  <c r="K16" i="1"/>
  <c r="K17" i="1"/>
  <c r="K18" i="1"/>
  <c r="K19" i="1"/>
  <c r="K13" i="1"/>
  <c r="J15" i="1"/>
  <c r="J16" i="1"/>
  <c r="J17" i="1"/>
  <c r="J18" i="1"/>
  <c r="J19" i="1"/>
  <c r="J14" i="1"/>
  <c r="M151" i="4"/>
  <c r="M73" i="4"/>
  <c r="K54" i="1"/>
  <c r="L54" i="1"/>
  <c r="M54" i="1"/>
  <c r="O54" i="1"/>
  <c r="K55" i="1"/>
  <c r="L55" i="1"/>
  <c r="M55" i="1"/>
  <c r="O55" i="1"/>
  <c r="K56" i="1"/>
  <c r="L56" i="1"/>
  <c r="M56" i="1"/>
  <c r="O56" i="1"/>
  <c r="K57" i="1"/>
  <c r="L57" i="1"/>
  <c r="M57" i="1"/>
  <c r="O57" i="1"/>
  <c r="K58" i="1"/>
  <c r="L58" i="1"/>
  <c r="M58" i="1"/>
  <c r="O58" i="1"/>
  <c r="K59" i="1"/>
  <c r="L59" i="1"/>
  <c r="M59" i="1"/>
  <c r="O59" i="1"/>
  <c r="K60" i="1"/>
  <c r="L60" i="1"/>
  <c r="M60" i="1"/>
  <c r="O60" i="1"/>
  <c r="J55" i="1"/>
  <c r="J56" i="1"/>
  <c r="J57" i="1"/>
  <c r="J58" i="1"/>
  <c r="J59" i="1"/>
  <c r="J60" i="1"/>
  <c r="J54" i="1"/>
  <c r="K43" i="1"/>
  <c r="L43" i="1"/>
  <c r="M43" i="1"/>
  <c r="O43" i="1"/>
  <c r="K44" i="1"/>
  <c r="L44" i="1"/>
  <c r="M44" i="1"/>
  <c r="O44" i="1"/>
  <c r="K45" i="1"/>
  <c r="L45" i="1"/>
  <c r="M45" i="1"/>
  <c r="O45" i="1"/>
  <c r="K46" i="1"/>
  <c r="L46" i="1"/>
  <c r="M46" i="1"/>
  <c r="O46" i="1"/>
  <c r="K47" i="1"/>
  <c r="L47" i="1"/>
  <c r="M47" i="1"/>
  <c r="O47" i="1"/>
  <c r="K48" i="1"/>
  <c r="L48" i="1"/>
  <c r="M48" i="1"/>
  <c r="O48" i="1"/>
  <c r="K49" i="1"/>
  <c r="L49" i="1"/>
  <c r="M49" i="1"/>
  <c r="O49" i="1"/>
  <c r="J44" i="1"/>
  <c r="J45" i="1"/>
  <c r="J46" i="1"/>
  <c r="J47" i="1"/>
  <c r="J48" i="1"/>
  <c r="J49" i="1"/>
  <c r="J43" i="1"/>
  <c r="M150" i="4"/>
  <c r="M148" i="4"/>
  <c r="M69" i="4"/>
  <c r="M29" i="4"/>
  <c r="V29" i="1"/>
  <c r="V30" i="1"/>
  <c r="V31" i="1"/>
  <c r="V32" i="1"/>
  <c r="V33" i="1"/>
  <c r="V34" i="1"/>
  <c r="V35" i="1"/>
  <c r="V36" i="1"/>
  <c r="V28" i="1"/>
  <c r="M169" i="4"/>
  <c r="M168" i="4"/>
  <c r="M167" i="4"/>
  <c r="M166" i="4"/>
  <c r="M165" i="4"/>
  <c r="M164" i="4"/>
  <c r="M163" i="4"/>
  <c r="M162" i="4"/>
  <c r="M161" i="4"/>
  <c r="M160" i="4"/>
  <c r="M149" i="4"/>
  <c r="M147" i="4"/>
  <c r="M146" i="4"/>
  <c r="M145" i="4"/>
  <c r="M144" i="4"/>
  <c r="M143" i="4"/>
  <c r="M142" i="4"/>
  <c r="M141" i="4"/>
  <c r="M140" i="4"/>
  <c r="M139" i="4"/>
  <c r="M138" i="4"/>
  <c r="M137" i="4"/>
  <c r="M136" i="4"/>
  <c r="M132" i="4"/>
  <c r="M131" i="4"/>
  <c r="M130" i="4"/>
  <c r="M129" i="4"/>
  <c r="M128" i="4"/>
  <c r="M122" i="4"/>
  <c r="M121" i="4"/>
  <c r="M120" i="4"/>
  <c r="M119" i="4"/>
  <c r="M118" i="4"/>
  <c r="M117" i="4"/>
  <c r="M116" i="4"/>
  <c r="M115" i="4"/>
  <c r="M114" i="4"/>
  <c r="M113" i="4"/>
  <c r="M112" i="4"/>
  <c r="M111" i="4"/>
  <c r="M109" i="4"/>
  <c r="M108" i="4"/>
  <c r="M102" i="4"/>
  <c r="M96" i="4"/>
  <c r="M88" i="4"/>
  <c r="M87" i="4"/>
  <c r="M86" i="4"/>
  <c r="M85" i="4"/>
  <c r="M13" i="4"/>
  <c r="M14" i="4"/>
  <c r="M16" i="4"/>
  <c r="M17" i="4"/>
  <c r="M19" i="4"/>
  <c r="M21" i="4"/>
  <c r="M22" i="4"/>
  <c r="M24" i="4"/>
  <c r="M25" i="4"/>
  <c r="M27" i="4"/>
  <c r="M30" i="4"/>
  <c r="M31" i="4"/>
  <c r="M32" i="4"/>
  <c r="M33" i="4"/>
  <c r="M34" i="4"/>
  <c r="M35" i="4"/>
  <c r="M36" i="4"/>
  <c r="M37" i="4"/>
  <c r="M38" i="4"/>
  <c r="M39" i="4"/>
  <c r="M40" i="4"/>
  <c r="M41" i="4"/>
  <c r="M42" i="4"/>
  <c r="M43" i="4"/>
  <c r="M45" i="4"/>
  <c r="M49" i="4"/>
  <c r="M51" i="4"/>
  <c r="M52" i="4"/>
  <c r="M53" i="4"/>
  <c r="M54" i="4"/>
  <c r="M56" i="4"/>
  <c r="M60" i="4"/>
  <c r="M62" i="4"/>
  <c r="M63" i="4"/>
  <c r="M64" i="4"/>
  <c r="M65" i="4"/>
  <c r="M66" i="4"/>
  <c r="M67" i="4"/>
  <c r="M68" i="4"/>
  <c r="M70" i="4"/>
  <c r="M71" i="4"/>
  <c r="M72" i="4"/>
  <c r="M12" i="4"/>
  <c r="L13" i="1"/>
  <c r="M13" i="1"/>
  <c r="L14" i="1"/>
  <c r="M14" i="1"/>
  <c r="L15" i="1"/>
  <c r="M15" i="1"/>
  <c r="L16" i="1"/>
  <c r="M16" i="1"/>
  <c r="L17" i="1"/>
  <c r="M17" i="1"/>
  <c r="L18" i="1"/>
  <c r="M18" i="1"/>
  <c r="L19" i="1"/>
  <c r="M19" i="1"/>
</calcChain>
</file>

<file path=xl/sharedStrings.xml><?xml version="1.0" encoding="utf-8"?>
<sst xmlns="http://schemas.openxmlformats.org/spreadsheetml/2006/main" count="669" uniqueCount="334">
  <si>
    <t>X</t>
    <phoneticPr fontId="2"/>
  </si>
  <si>
    <t>Y</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</si>
  <si>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</si>
  <si>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</si>
  <si>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</si>
  <si>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</si>
  <si>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</si>
  <si>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</si>
  <si>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</si>
  <si>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</si>
  <si>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</si>
  <si>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</si>
  <si>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</si>
  <si>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</si>
  <si>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</si>
  <si>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Z</t>
    <phoneticPr fontId="2"/>
  </si>
  <si>
    <t>*1</t>
    <phoneticPr fontId="2"/>
  </si>
  <si>
    <t>*2</t>
    <phoneticPr fontId="2"/>
  </si>
  <si>
    <t>*1</t>
  </si>
  <si>
    <t>2025.1</t>
    <phoneticPr fontId="2"/>
  </si>
  <si>
    <t>2024.04.01</t>
    <phoneticPr fontId="2"/>
  </si>
  <si>
    <t>*3</t>
  </si>
  <si>
    <t>*4</t>
    <phoneticPr fontId="2"/>
  </si>
  <si>
    <r>
      <rPr>
        <sz val="10"/>
        <rFont val="ｓ"/>
        <family val="3"/>
        <charset val="128"/>
      </rPr>
      <t>建築基準法の根拠条文</t>
    </r>
    <rPh sb="0" eb="2">
      <t>ケンチク</t>
    </rPh>
    <rPh sb="2" eb="5">
      <t>キジュンホウ</t>
    </rPh>
    <rPh sb="6" eb="8">
      <t>コンキョ</t>
    </rPh>
    <rPh sb="8" eb="10">
      <t>ジョウブン</t>
    </rPh>
    <phoneticPr fontId="2"/>
  </si>
  <si>
    <r>
      <rPr>
        <sz val="10"/>
        <rFont val="ｓ"/>
        <family val="3"/>
        <charset val="128"/>
      </rPr>
      <t>構造・材料等</t>
    </r>
    <rPh sb="0" eb="2">
      <t>コウゾウ</t>
    </rPh>
    <rPh sb="3" eb="5">
      <t>ザイリョウ</t>
    </rPh>
    <rPh sb="5" eb="6">
      <t>トウ</t>
    </rPh>
    <phoneticPr fontId="2"/>
  </si>
  <si>
    <r>
      <rPr>
        <sz val="10"/>
        <rFont val="ｓ"/>
        <family val="3"/>
        <charset val="128"/>
      </rPr>
      <t>時間</t>
    </r>
    <r>
      <rPr>
        <sz val="10"/>
        <rFont val="Century"/>
        <family val="1"/>
      </rPr>
      <t>(</t>
    </r>
    <r>
      <rPr>
        <sz val="10"/>
        <rFont val="ｓ"/>
        <family val="3"/>
        <charset val="128"/>
      </rPr>
      <t>分</t>
    </r>
    <r>
      <rPr>
        <sz val="10"/>
        <rFont val="Century"/>
        <family val="1"/>
      </rPr>
      <t>)</t>
    </r>
    <rPh sb="0" eb="2">
      <t>ジカン</t>
    </rPh>
    <rPh sb="3" eb="4">
      <t>フン</t>
    </rPh>
    <phoneticPr fontId="2"/>
  </si>
  <si>
    <r>
      <rPr>
        <sz val="10"/>
        <rFont val="ｓ"/>
        <family val="3"/>
        <charset val="128"/>
      </rPr>
      <t>遮熱性</t>
    </r>
    <rPh sb="0" eb="3">
      <t>シャネツセイ</t>
    </rPh>
    <phoneticPr fontId="2"/>
  </si>
  <si>
    <r>
      <rPr>
        <sz val="10"/>
        <rFont val="ｓ"/>
        <family val="3"/>
        <charset val="128"/>
      </rPr>
      <t>準遮熱性</t>
    </r>
    <rPh sb="0" eb="4">
      <t>ジュンシャネツセイ</t>
    </rPh>
    <phoneticPr fontId="2"/>
  </si>
  <si>
    <r>
      <rPr>
        <sz val="10"/>
        <rFont val="ｓ"/>
        <family val="3"/>
        <charset val="128"/>
      </rPr>
      <t>法施行令第</t>
    </r>
    <r>
      <rPr>
        <sz val="10"/>
        <rFont val="Century"/>
        <family val="1"/>
      </rPr>
      <t>108</t>
    </r>
    <r>
      <rPr>
        <sz val="10"/>
        <rFont val="ｓ"/>
        <family val="3"/>
        <charset val="128"/>
      </rPr>
      <t>条の</t>
    </r>
    <r>
      <rPr>
        <sz val="10"/>
        <rFont val="Century"/>
        <family val="1"/>
      </rPr>
      <t>3</t>
    </r>
    <r>
      <rPr>
        <sz val="10"/>
        <rFont val="ｓ"/>
        <family val="3"/>
        <charset val="128"/>
      </rPr>
      <t>第</t>
    </r>
    <r>
      <rPr>
        <sz val="10"/>
        <rFont val="Century"/>
        <family val="1"/>
      </rPr>
      <t>1</t>
    </r>
    <r>
      <rPr>
        <sz val="10"/>
        <rFont val="ｓ"/>
        <family val="3"/>
        <charset val="128"/>
      </rPr>
      <t>号</t>
    </r>
    <phoneticPr fontId="2"/>
  </si>
  <si>
    <r>
      <rPr>
        <sz val="10"/>
        <rFont val="ｓ"/>
        <family val="3"/>
        <charset val="128"/>
      </rPr>
      <t>特定区画に用いる防火設備</t>
    </r>
    <phoneticPr fontId="2"/>
  </si>
  <si>
    <r>
      <rPr>
        <sz val="10"/>
        <rFont val="ｓ"/>
        <family val="3"/>
        <charset val="128"/>
      </rPr>
      <t>防火設備≦</t>
    </r>
    <r>
      <rPr>
        <sz val="10"/>
        <rFont val="Century"/>
        <family val="1"/>
      </rPr>
      <t>20</t>
    </r>
    <r>
      <rPr>
        <sz val="10"/>
        <rFont val="ｓ"/>
        <family val="3"/>
        <charset val="128"/>
      </rPr>
      <t>分</t>
    </r>
    <rPh sb="0" eb="4">
      <t>ボウカセツビ</t>
    </rPh>
    <rPh sb="7" eb="8">
      <t>フン</t>
    </rPh>
    <phoneticPr fontId="2"/>
  </si>
  <si>
    <r>
      <t>20</t>
    </r>
    <r>
      <rPr>
        <sz val="10"/>
        <rFont val="ｓ"/>
        <family val="3"/>
        <charset val="128"/>
      </rPr>
      <t>分＜防火設備≦</t>
    </r>
    <r>
      <rPr>
        <sz val="10"/>
        <rFont val="Century"/>
        <family val="1"/>
      </rPr>
      <t>30</t>
    </r>
    <r>
      <rPr>
        <sz val="10"/>
        <rFont val="ｓ"/>
        <family val="3"/>
        <charset val="128"/>
      </rPr>
      <t>分</t>
    </r>
    <phoneticPr fontId="2"/>
  </si>
  <si>
    <r>
      <t>30</t>
    </r>
    <r>
      <rPr>
        <sz val="10"/>
        <rFont val="ｓ"/>
        <family val="3"/>
        <charset val="128"/>
      </rPr>
      <t>分＜防火設備≦</t>
    </r>
    <r>
      <rPr>
        <sz val="10"/>
        <rFont val="Century"/>
        <family val="1"/>
      </rPr>
      <t>40</t>
    </r>
    <r>
      <rPr>
        <sz val="10"/>
        <rFont val="ｓ"/>
        <family val="3"/>
        <charset val="128"/>
      </rPr>
      <t>分</t>
    </r>
    <rPh sb="2" eb="3">
      <t>フン</t>
    </rPh>
    <rPh sb="4" eb="8">
      <t>ボウカセツビ</t>
    </rPh>
    <rPh sb="11" eb="12">
      <t>フン</t>
    </rPh>
    <phoneticPr fontId="2"/>
  </si>
  <si>
    <r>
      <t>40</t>
    </r>
    <r>
      <rPr>
        <sz val="10"/>
        <rFont val="ｓ"/>
        <family val="3"/>
        <charset val="128"/>
      </rPr>
      <t>分＜防火設備≦</t>
    </r>
    <r>
      <rPr>
        <sz val="10"/>
        <rFont val="Century"/>
        <family val="1"/>
      </rPr>
      <t>50</t>
    </r>
    <r>
      <rPr>
        <sz val="10"/>
        <rFont val="ｓ"/>
        <family val="3"/>
        <charset val="128"/>
      </rPr>
      <t>分</t>
    </r>
    <rPh sb="2" eb="3">
      <t>フン</t>
    </rPh>
    <rPh sb="4" eb="8">
      <t>ボウカセツビ</t>
    </rPh>
    <rPh sb="11" eb="12">
      <t>フン</t>
    </rPh>
    <phoneticPr fontId="2"/>
  </si>
  <si>
    <r>
      <t>50</t>
    </r>
    <r>
      <rPr>
        <sz val="10"/>
        <rFont val="ｓ"/>
        <family val="3"/>
        <charset val="128"/>
      </rPr>
      <t>分＜防火設備≦</t>
    </r>
    <r>
      <rPr>
        <sz val="10"/>
        <rFont val="Century"/>
        <family val="1"/>
      </rPr>
      <t>60</t>
    </r>
    <r>
      <rPr>
        <sz val="10"/>
        <rFont val="ｓ"/>
        <family val="3"/>
        <charset val="128"/>
      </rPr>
      <t>分</t>
    </r>
    <rPh sb="2" eb="3">
      <t>フン</t>
    </rPh>
    <rPh sb="4" eb="8">
      <t>ボウカセツビ</t>
    </rPh>
    <rPh sb="11" eb="12">
      <t>フン</t>
    </rPh>
    <phoneticPr fontId="2"/>
  </si>
  <si>
    <r>
      <t>60</t>
    </r>
    <r>
      <rPr>
        <sz val="10"/>
        <rFont val="ｓ"/>
        <family val="3"/>
        <charset val="128"/>
      </rPr>
      <t>分＜防火設備≦</t>
    </r>
    <r>
      <rPr>
        <sz val="10"/>
        <rFont val="Century"/>
        <family val="1"/>
      </rPr>
      <t>75</t>
    </r>
    <r>
      <rPr>
        <sz val="10"/>
        <rFont val="ｓ"/>
        <family val="3"/>
        <charset val="128"/>
      </rPr>
      <t>分</t>
    </r>
    <rPh sb="2" eb="3">
      <t>フン</t>
    </rPh>
    <rPh sb="4" eb="8">
      <t>ボウカセツビ</t>
    </rPh>
    <rPh sb="11" eb="12">
      <t>フン</t>
    </rPh>
    <phoneticPr fontId="2"/>
  </si>
  <si>
    <r>
      <t>75</t>
    </r>
    <r>
      <rPr>
        <sz val="10"/>
        <rFont val="ｓ"/>
        <family val="3"/>
        <charset val="128"/>
      </rPr>
      <t>分＜防火設備≦</t>
    </r>
    <r>
      <rPr>
        <sz val="10"/>
        <rFont val="Century"/>
        <family val="1"/>
      </rPr>
      <t>90</t>
    </r>
    <r>
      <rPr>
        <sz val="10"/>
        <rFont val="ｓ"/>
        <family val="3"/>
        <charset val="128"/>
      </rPr>
      <t>分</t>
    </r>
    <rPh sb="2" eb="3">
      <t>フン</t>
    </rPh>
    <rPh sb="4" eb="8">
      <t>ボウカセツビ</t>
    </rPh>
    <rPh sb="11" eb="12">
      <t>フン</t>
    </rPh>
    <phoneticPr fontId="2"/>
  </si>
  <si>
    <r>
      <t>90</t>
    </r>
    <r>
      <rPr>
        <sz val="10"/>
        <rFont val="ｓ"/>
        <family val="3"/>
        <charset val="128"/>
      </rPr>
      <t>分＜防火設備≦</t>
    </r>
    <r>
      <rPr>
        <sz val="10"/>
        <rFont val="Century"/>
        <family val="1"/>
      </rPr>
      <t>105</t>
    </r>
    <r>
      <rPr>
        <sz val="10"/>
        <rFont val="ｓ"/>
        <family val="3"/>
        <charset val="128"/>
      </rPr>
      <t>分</t>
    </r>
    <rPh sb="2" eb="3">
      <t>フン</t>
    </rPh>
    <rPh sb="4" eb="8">
      <t>ボウカセツビ</t>
    </rPh>
    <rPh sb="12" eb="13">
      <t>フン</t>
    </rPh>
    <phoneticPr fontId="2"/>
  </si>
  <si>
    <r>
      <t>105</t>
    </r>
    <r>
      <rPr>
        <sz val="10"/>
        <rFont val="ｓ"/>
        <family val="3"/>
        <charset val="128"/>
      </rPr>
      <t>分＜防火設備≦</t>
    </r>
    <r>
      <rPr>
        <sz val="10"/>
        <rFont val="Century"/>
        <family val="1"/>
      </rPr>
      <t>120</t>
    </r>
    <r>
      <rPr>
        <sz val="10"/>
        <rFont val="ｓ"/>
        <family val="3"/>
        <charset val="128"/>
      </rPr>
      <t>分</t>
    </r>
    <rPh sb="3" eb="4">
      <t>フン</t>
    </rPh>
    <rPh sb="5" eb="9">
      <t>ボウカセツビ</t>
    </rPh>
    <rPh sb="13" eb="14">
      <t>フン</t>
    </rPh>
    <phoneticPr fontId="2"/>
  </si>
  <si>
    <r>
      <t>120</t>
    </r>
    <r>
      <rPr>
        <sz val="10"/>
        <rFont val="ｓ"/>
        <family val="3"/>
        <charset val="128"/>
      </rPr>
      <t>分＜防火設備≦</t>
    </r>
    <r>
      <rPr>
        <sz val="10"/>
        <rFont val="Century"/>
        <family val="1"/>
      </rPr>
      <t>150</t>
    </r>
    <r>
      <rPr>
        <sz val="10"/>
        <rFont val="ｓ"/>
        <family val="3"/>
        <charset val="128"/>
      </rPr>
      <t>分</t>
    </r>
    <rPh sb="3" eb="4">
      <t>フン</t>
    </rPh>
    <rPh sb="5" eb="9">
      <t>ボウカセツビ</t>
    </rPh>
    <rPh sb="13" eb="14">
      <t>フン</t>
    </rPh>
    <phoneticPr fontId="2"/>
  </si>
  <si>
    <r>
      <t>150</t>
    </r>
    <r>
      <rPr>
        <sz val="10"/>
        <rFont val="ｓ"/>
        <family val="3"/>
        <charset val="128"/>
      </rPr>
      <t>分＜防火設備≦</t>
    </r>
    <r>
      <rPr>
        <sz val="10"/>
        <rFont val="Century"/>
        <family val="1"/>
      </rPr>
      <t>180</t>
    </r>
    <r>
      <rPr>
        <sz val="10"/>
        <rFont val="ｓ"/>
        <family val="3"/>
        <charset val="128"/>
      </rPr>
      <t>分</t>
    </r>
    <rPh sb="3" eb="4">
      <t>フン</t>
    </rPh>
    <rPh sb="5" eb="9">
      <t>ボウカセツビ</t>
    </rPh>
    <rPh sb="13" eb="14">
      <t>フン</t>
    </rPh>
    <phoneticPr fontId="2"/>
  </si>
  <si>
    <r>
      <rPr>
        <sz val="11"/>
        <rFont val="ＭＳ 明朝"/>
        <family val="1"/>
        <charset val="128"/>
      </rPr>
      <t>非耐力壁</t>
    </r>
    <rPh sb="0" eb="1">
      <t>ヒ</t>
    </rPh>
    <rPh sb="1" eb="3">
      <t>タイリョク</t>
    </rPh>
    <rPh sb="3" eb="4">
      <t>カベ</t>
    </rPh>
    <phoneticPr fontId="2"/>
  </si>
  <si>
    <r>
      <t>(</t>
    </r>
    <r>
      <rPr>
        <sz val="11"/>
        <rFont val="ＭＳ 明朝"/>
        <family val="1"/>
        <charset val="128"/>
      </rPr>
      <t>通常火災終了</t>
    </r>
    <r>
      <rPr>
        <sz val="11"/>
        <rFont val="Century"/>
        <family val="1"/>
      </rPr>
      <t>or</t>
    </r>
    <r>
      <rPr>
        <sz val="11"/>
        <rFont val="ＭＳ 明朝"/>
        <family val="1"/>
        <charset val="128"/>
      </rPr>
      <t>特定避難</t>
    </r>
    <r>
      <rPr>
        <sz val="11"/>
        <rFont val="Century"/>
        <family val="1"/>
      </rPr>
      <t>)</t>
    </r>
    <r>
      <rPr>
        <sz val="11"/>
        <rFont val="ＭＳ 明朝"/>
        <family val="1"/>
        <charset val="128"/>
      </rPr>
      <t>時間（分）</t>
    </r>
    <rPh sb="1" eb="3">
      <t>ツウジョウ</t>
    </rPh>
    <rPh sb="3" eb="5">
      <t>カサイ</t>
    </rPh>
    <rPh sb="5" eb="7">
      <t>シュウリョウ</t>
    </rPh>
    <rPh sb="9" eb="11">
      <t>トクテイ</t>
    </rPh>
    <rPh sb="11" eb="13">
      <t>ヒナン</t>
    </rPh>
    <rPh sb="14" eb="16">
      <t>ジカン</t>
    </rPh>
    <rPh sb="17" eb="18">
      <t>フン</t>
    </rPh>
    <phoneticPr fontId="2"/>
  </si>
  <si>
    <r>
      <t>×2,100</t>
    </r>
    <r>
      <rPr>
        <sz val="11"/>
        <rFont val="ＭＳ 明朝"/>
        <family val="1"/>
        <charset val="128"/>
      </rPr>
      <t>＋</t>
    </r>
    <r>
      <rPr>
        <sz val="11"/>
        <rFont val="Century"/>
        <family val="1"/>
      </rPr>
      <t>1,860,000</t>
    </r>
    <phoneticPr fontId="2"/>
  </si>
  <si>
    <r>
      <rPr>
        <sz val="11"/>
        <rFont val="ＭＳ 明朝"/>
        <family val="1"/>
        <charset val="128"/>
      </rPr>
      <t>耐力壁</t>
    </r>
    <rPh sb="0" eb="2">
      <t>タイリョク</t>
    </rPh>
    <rPh sb="2" eb="3">
      <t>カベ</t>
    </rPh>
    <phoneticPr fontId="2"/>
  </si>
  <si>
    <r>
      <t>×2,100</t>
    </r>
    <r>
      <rPr>
        <sz val="11"/>
        <rFont val="ＭＳ 明朝"/>
        <family val="1"/>
        <charset val="128"/>
      </rPr>
      <t>＋</t>
    </r>
    <r>
      <rPr>
        <sz val="11"/>
        <rFont val="Century"/>
        <family val="1"/>
      </rPr>
      <t>2,100,000</t>
    </r>
    <phoneticPr fontId="2"/>
  </si>
  <si>
    <r>
      <rPr>
        <sz val="11"/>
        <rFont val="ＭＳ 明朝"/>
        <family val="1"/>
        <charset val="128"/>
      </rPr>
      <t>柱</t>
    </r>
    <rPh sb="0" eb="1">
      <t>ハシラ</t>
    </rPh>
    <phoneticPr fontId="2"/>
  </si>
  <si>
    <r>
      <t>×2,200</t>
    </r>
    <r>
      <rPr>
        <sz val="11"/>
        <rFont val="ＭＳ 明朝"/>
        <family val="1"/>
        <charset val="128"/>
      </rPr>
      <t>＋</t>
    </r>
    <r>
      <rPr>
        <sz val="11"/>
        <rFont val="Century"/>
        <family val="1"/>
      </rPr>
      <t>2,660,000</t>
    </r>
    <phoneticPr fontId="2"/>
  </si>
  <si>
    <r>
      <rPr>
        <sz val="11"/>
        <rFont val="ＭＳ 明朝"/>
        <family val="1"/>
        <charset val="128"/>
      </rPr>
      <t>床又は梁</t>
    </r>
    <rPh sb="0" eb="1">
      <t>ユカ</t>
    </rPh>
    <rPh sb="1" eb="2">
      <t>マタ</t>
    </rPh>
    <rPh sb="3" eb="4">
      <t>ハリ</t>
    </rPh>
    <phoneticPr fontId="2"/>
  </si>
  <si>
    <r>
      <t>×2,000</t>
    </r>
    <r>
      <rPr>
        <sz val="11"/>
        <rFont val="ＭＳ 明朝"/>
        <family val="1"/>
        <charset val="128"/>
      </rPr>
      <t>＋</t>
    </r>
    <r>
      <rPr>
        <sz val="11"/>
        <rFont val="Century"/>
        <family val="1"/>
      </rPr>
      <t>2,540,000</t>
    </r>
    <phoneticPr fontId="2"/>
  </si>
  <si>
    <r>
      <rPr>
        <sz val="11"/>
        <rFont val="ＭＳ 明朝"/>
        <family val="1"/>
        <charset val="128"/>
      </rPr>
      <t>軒裏</t>
    </r>
    <rPh sb="0" eb="2">
      <t>ノキウラ</t>
    </rPh>
    <phoneticPr fontId="2"/>
  </si>
  <si>
    <r>
      <t>×2,100</t>
    </r>
    <r>
      <rPr>
        <sz val="11"/>
        <rFont val="ＭＳ 明朝"/>
        <family val="1"/>
        <charset val="128"/>
      </rPr>
      <t>＋</t>
    </r>
    <r>
      <rPr>
        <sz val="11"/>
        <rFont val="Century"/>
        <family val="1"/>
      </rPr>
      <t>1,880,000</t>
    </r>
    <phoneticPr fontId="2"/>
  </si>
  <si>
    <r>
      <rPr>
        <sz val="11"/>
        <rFont val="ＭＳ Ｐゴシック"/>
        <family val="3"/>
        <charset val="128"/>
      </rPr>
      <t>傾き</t>
    </r>
    <rPh sb="0" eb="1">
      <t>カタム</t>
    </rPh>
    <phoneticPr fontId="2"/>
  </si>
  <si>
    <r>
      <rPr>
        <sz val="11"/>
        <rFont val="ＭＳ Ｐゴシック"/>
        <family val="3"/>
        <charset val="128"/>
      </rPr>
      <t>切片</t>
    </r>
    <rPh sb="0" eb="2">
      <t>セッペン</t>
    </rPh>
    <phoneticPr fontId="2"/>
  </si>
  <si>
    <r>
      <rPr>
        <sz val="11"/>
        <rFont val="ＭＳ 明朝"/>
        <family val="1"/>
        <charset val="128"/>
      </rPr>
      <t>時間</t>
    </r>
    <r>
      <rPr>
        <sz val="11"/>
        <rFont val="Century"/>
        <family val="1"/>
      </rPr>
      <t>(</t>
    </r>
    <r>
      <rPr>
        <sz val="11"/>
        <rFont val="ＭＳ 明朝"/>
        <family val="1"/>
        <charset val="128"/>
      </rPr>
      <t>分</t>
    </r>
    <r>
      <rPr>
        <sz val="11"/>
        <rFont val="Century"/>
        <family val="1"/>
      </rPr>
      <t>)</t>
    </r>
    <rPh sb="0" eb="2">
      <t>ジカン</t>
    </rPh>
    <rPh sb="3" eb="4">
      <t>フン</t>
    </rPh>
    <phoneticPr fontId="2"/>
  </si>
  <si>
    <r>
      <rPr>
        <sz val="10"/>
        <rFont val="ＭＳ Ｐゴシック"/>
        <family val="3"/>
        <charset val="128"/>
      </rPr>
      <t>第</t>
    </r>
    <r>
      <rPr>
        <sz val="10"/>
        <rFont val="Century"/>
        <family val="1"/>
      </rPr>
      <t>21</t>
    </r>
    <r>
      <rPr>
        <sz val="10"/>
        <rFont val="ＭＳ Ｐゴシック"/>
        <family val="3"/>
        <charset val="128"/>
      </rPr>
      <t>条第</t>
    </r>
    <r>
      <rPr>
        <sz val="10"/>
        <rFont val="Century"/>
        <family val="1"/>
      </rPr>
      <t>1</t>
    </r>
    <r>
      <rPr>
        <sz val="10"/>
        <rFont val="ＭＳ Ｐゴシック"/>
        <family val="3"/>
        <charset val="128"/>
      </rPr>
      <t>項</t>
    </r>
    <rPh sb="0" eb="1">
      <t>ダイ</t>
    </rPh>
    <rPh sb="3" eb="4">
      <t>ジョウ</t>
    </rPh>
    <rPh sb="4" eb="5">
      <t>ダイ</t>
    </rPh>
    <rPh sb="6" eb="7">
      <t>コウ</t>
    </rPh>
    <phoneticPr fontId="2"/>
  </si>
  <si>
    <r>
      <rPr>
        <sz val="10"/>
        <rFont val="ＭＳ Ｐゴシック"/>
        <family val="3"/>
        <charset val="128"/>
      </rPr>
      <t>第</t>
    </r>
    <r>
      <rPr>
        <sz val="10"/>
        <rFont val="Century"/>
        <family val="1"/>
      </rPr>
      <t>27</t>
    </r>
    <r>
      <rPr>
        <sz val="10"/>
        <rFont val="ＭＳ Ｐゴシック"/>
        <family val="3"/>
        <charset val="128"/>
      </rPr>
      <t>条第</t>
    </r>
    <r>
      <rPr>
        <sz val="10"/>
        <rFont val="Century"/>
        <family val="1"/>
      </rPr>
      <t>1</t>
    </r>
    <r>
      <rPr>
        <sz val="10"/>
        <rFont val="ＭＳ Ｐゴシック"/>
        <family val="3"/>
        <charset val="128"/>
      </rPr>
      <t>項</t>
    </r>
    <rPh sb="0" eb="1">
      <t>ダイ</t>
    </rPh>
    <rPh sb="3" eb="5">
      <t>ジョウダイ</t>
    </rPh>
    <rPh sb="6" eb="7">
      <t>コウ</t>
    </rPh>
    <phoneticPr fontId="2"/>
  </si>
  <si>
    <r>
      <rPr>
        <sz val="11"/>
        <color rgb="FFFF0000"/>
        <rFont val="ＭＳ 明朝"/>
        <family val="1"/>
        <charset val="128"/>
      </rPr>
      <t>法第</t>
    </r>
    <r>
      <rPr>
        <sz val="11"/>
        <color rgb="FFFF0000"/>
        <rFont val="Century"/>
        <family val="1"/>
      </rPr>
      <t>61</t>
    </r>
    <r>
      <rPr>
        <sz val="11"/>
        <color rgb="FFFF0000"/>
        <rFont val="ＭＳ 明朝"/>
        <family val="1"/>
        <charset val="128"/>
      </rPr>
      <t>条</t>
    </r>
    <r>
      <rPr>
        <sz val="11"/>
        <color rgb="FFFF0000"/>
        <rFont val="Century"/>
        <family val="1"/>
      </rPr>
      <t>(</t>
    </r>
    <r>
      <rPr>
        <sz val="11"/>
        <color rgb="FFFF0000"/>
        <rFont val="ＭＳ 明朝"/>
        <family val="1"/>
        <charset val="128"/>
      </rPr>
      <t>防火設備</t>
    </r>
    <r>
      <rPr>
        <sz val="11"/>
        <color rgb="FFFF0000"/>
        <rFont val="Century"/>
        <family val="1"/>
      </rPr>
      <t>)
(</t>
    </r>
    <r>
      <rPr>
        <sz val="11"/>
        <color rgb="FFFF0000"/>
        <rFont val="ＭＳ 明朝"/>
        <family val="1"/>
        <charset val="128"/>
      </rPr>
      <t>令第</t>
    </r>
    <r>
      <rPr>
        <sz val="11"/>
        <color rgb="FFFF0000"/>
        <rFont val="Century"/>
        <family val="1"/>
      </rPr>
      <t>136</t>
    </r>
    <r>
      <rPr>
        <sz val="11"/>
        <color rgb="FFFF0000"/>
        <rFont val="ＭＳ 明朝"/>
        <family val="1"/>
        <charset val="128"/>
      </rPr>
      <t>条の</t>
    </r>
    <r>
      <rPr>
        <sz val="11"/>
        <color rgb="FFFF0000"/>
        <rFont val="Century"/>
        <family val="1"/>
      </rPr>
      <t>2)</t>
    </r>
    <rPh sb="0" eb="1">
      <t>ホウ</t>
    </rPh>
    <rPh sb="1" eb="2">
      <t>ダイ</t>
    </rPh>
    <rPh sb="4" eb="5">
      <t>ジョウ</t>
    </rPh>
    <rPh sb="6" eb="8">
      <t>ボウカ</t>
    </rPh>
    <rPh sb="8" eb="10">
      <t>セツビ</t>
    </rPh>
    <rPh sb="13" eb="14">
      <t>レイ</t>
    </rPh>
    <rPh sb="14" eb="15">
      <t>ダイ</t>
    </rPh>
    <rPh sb="18" eb="19">
      <t>ジョウ</t>
    </rPh>
    <phoneticPr fontId="2"/>
  </si>
  <si>
    <r>
      <rPr>
        <sz val="11"/>
        <color rgb="FFFF0000"/>
        <rFont val="ＭＳ 明朝"/>
        <family val="1"/>
        <charset val="128"/>
      </rPr>
      <t>防火地域及び準防火地域内にある建築物に用いる外壁の開口部の防火設備</t>
    </r>
    <rPh sb="0" eb="2">
      <t>ボウカ</t>
    </rPh>
    <rPh sb="2" eb="4">
      <t>チイキ</t>
    </rPh>
    <rPh sb="4" eb="5">
      <t>オヨ</t>
    </rPh>
    <rPh sb="6" eb="7">
      <t>ジュン</t>
    </rPh>
    <rPh sb="7" eb="9">
      <t>ボウカ</t>
    </rPh>
    <rPh sb="9" eb="11">
      <t>チイキ</t>
    </rPh>
    <rPh sb="11" eb="12">
      <t>ナイ</t>
    </rPh>
    <rPh sb="15" eb="18">
      <t>ケンチクブツ</t>
    </rPh>
    <rPh sb="19" eb="20">
      <t>モチ</t>
    </rPh>
    <rPh sb="22" eb="24">
      <t>ガイヘキ</t>
    </rPh>
    <rPh sb="25" eb="28">
      <t>カイコウブ</t>
    </rPh>
    <rPh sb="29" eb="31">
      <t>ボウカ</t>
    </rPh>
    <rPh sb="31" eb="33">
      <t>セツビ</t>
    </rPh>
    <phoneticPr fontId="2"/>
  </si>
  <si>
    <r>
      <t>20</t>
    </r>
    <r>
      <rPr>
        <sz val="11"/>
        <color rgb="FFFF0000"/>
        <rFont val="ＭＳ 明朝"/>
        <family val="1"/>
        <charset val="128"/>
      </rPr>
      <t>以下</t>
    </r>
    <rPh sb="2" eb="4">
      <t>イカ</t>
    </rPh>
    <phoneticPr fontId="2"/>
  </si>
  <si>
    <r>
      <t>20</t>
    </r>
    <r>
      <rPr>
        <sz val="11"/>
        <color rgb="FFFF0000"/>
        <rFont val="ＭＳ 明朝"/>
        <family val="1"/>
        <charset val="128"/>
      </rPr>
      <t>超</t>
    </r>
    <r>
      <rPr>
        <sz val="11"/>
        <color rgb="FFFF0000"/>
        <rFont val="Century"/>
        <family val="1"/>
      </rPr>
      <t>30</t>
    </r>
    <r>
      <rPr>
        <sz val="11"/>
        <color rgb="FFFF0000"/>
        <rFont val="ＭＳ 明朝"/>
        <family val="1"/>
        <charset val="128"/>
      </rPr>
      <t>以下</t>
    </r>
    <phoneticPr fontId="2"/>
  </si>
  <si>
    <r>
      <t>30</t>
    </r>
    <r>
      <rPr>
        <sz val="11"/>
        <color rgb="FFFF0000"/>
        <rFont val="ＭＳ 明朝"/>
        <family val="1"/>
        <charset val="128"/>
      </rPr>
      <t>超</t>
    </r>
    <r>
      <rPr>
        <sz val="11"/>
        <color rgb="FFFF0000"/>
        <rFont val="Century"/>
        <family val="1"/>
      </rPr>
      <t>40</t>
    </r>
    <r>
      <rPr>
        <sz val="11"/>
        <color rgb="FFFF0000"/>
        <rFont val="ＭＳ 明朝"/>
        <family val="1"/>
        <charset val="128"/>
      </rPr>
      <t>以下</t>
    </r>
    <rPh sb="2" eb="3">
      <t>チョウ</t>
    </rPh>
    <rPh sb="5" eb="7">
      <t>イカ</t>
    </rPh>
    <phoneticPr fontId="2"/>
  </si>
  <si>
    <r>
      <t>40</t>
    </r>
    <r>
      <rPr>
        <sz val="11"/>
        <color rgb="FFFF0000"/>
        <rFont val="ＭＳ 明朝"/>
        <family val="1"/>
        <charset val="128"/>
      </rPr>
      <t>超</t>
    </r>
    <r>
      <rPr>
        <sz val="11"/>
        <color rgb="FFFF0000"/>
        <rFont val="Century"/>
        <family val="1"/>
      </rPr>
      <t>50</t>
    </r>
    <r>
      <rPr>
        <sz val="11"/>
        <color rgb="FFFF0000"/>
        <rFont val="ＭＳ 明朝"/>
        <family val="1"/>
        <charset val="128"/>
      </rPr>
      <t>以下</t>
    </r>
    <rPh sb="2" eb="3">
      <t>チョウ</t>
    </rPh>
    <rPh sb="5" eb="7">
      <t>イカ</t>
    </rPh>
    <phoneticPr fontId="2"/>
  </si>
  <si>
    <r>
      <t>50</t>
    </r>
    <r>
      <rPr>
        <sz val="11"/>
        <color rgb="FFFF0000"/>
        <rFont val="ＭＳ 明朝"/>
        <family val="1"/>
        <charset val="128"/>
      </rPr>
      <t>超</t>
    </r>
    <r>
      <rPr>
        <sz val="11"/>
        <color rgb="FFFF0000"/>
        <rFont val="Century"/>
        <family val="1"/>
      </rPr>
      <t>60</t>
    </r>
    <r>
      <rPr>
        <sz val="11"/>
        <color rgb="FFFF0000"/>
        <rFont val="ＭＳ 明朝"/>
        <family val="1"/>
        <charset val="128"/>
      </rPr>
      <t>以下</t>
    </r>
    <rPh sb="2" eb="3">
      <t>チョウ</t>
    </rPh>
    <rPh sb="5" eb="7">
      <t>イカ</t>
    </rPh>
    <phoneticPr fontId="2"/>
  </si>
  <si>
    <r>
      <t>60</t>
    </r>
    <r>
      <rPr>
        <sz val="11"/>
        <color rgb="FFFF0000"/>
        <rFont val="ＭＳ 明朝"/>
        <family val="1"/>
        <charset val="128"/>
      </rPr>
      <t>超</t>
    </r>
    <r>
      <rPr>
        <sz val="11"/>
        <color rgb="FFFF0000"/>
        <rFont val="Century"/>
        <family val="1"/>
      </rPr>
      <t>75</t>
    </r>
    <r>
      <rPr>
        <sz val="11"/>
        <color rgb="FFFF0000"/>
        <rFont val="ＭＳ 明朝"/>
        <family val="1"/>
        <charset val="128"/>
      </rPr>
      <t>以下</t>
    </r>
    <rPh sb="2" eb="3">
      <t>チョウ</t>
    </rPh>
    <rPh sb="5" eb="7">
      <t>イカ</t>
    </rPh>
    <phoneticPr fontId="2"/>
  </si>
  <si>
    <r>
      <t>75</t>
    </r>
    <r>
      <rPr>
        <sz val="11"/>
        <color rgb="FFFF0000"/>
        <rFont val="ＭＳ 明朝"/>
        <family val="1"/>
        <charset val="128"/>
      </rPr>
      <t>超</t>
    </r>
    <r>
      <rPr>
        <sz val="11"/>
        <color rgb="FFFF0000"/>
        <rFont val="Century"/>
        <family val="1"/>
      </rPr>
      <t>90</t>
    </r>
    <r>
      <rPr>
        <sz val="11"/>
        <color rgb="FFFF0000"/>
        <rFont val="ＭＳ 明朝"/>
        <family val="1"/>
        <charset val="128"/>
      </rPr>
      <t>以下</t>
    </r>
    <rPh sb="2" eb="3">
      <t>チョウ</t>
    </rPh>
    <rPh sb="5" eb="7">
      <t>イカ</t>
    </rPh>
    <phoneticPr fontId="2"/>
  </si>
  <si>
    <r>
      <t>90</t>
    </r>
    <r>
      <rPr>
        <sz val="11"/>
        <color rgb="FFFF0000"/>
        <rFont val="ＭＳ 明朝"/>
        <family val="1"/>
        <charset val="128"/>
      </rPr>
      <t>超</t>
    </r>
    <r>
      <rPr>
        <sz val="11"/>
        <color rgb="FFFF0000"/>
        <rFont val="Century"/>
        <family val="1"/>
      </rPr>
      <t>105</t>
    </r>
    <r>
      <rPr>
        <sz val="11"/>
        <color rgb="FFFF0000"/>
        <rFont val="ＭＳ 明朝"/>
        <family val="1"/>
        <charset val="128"/>
      </rPr>
      <t>以下</t>
    </r>
    <rPh sb="2" eb="3">
      <t>チョウ</t>
    </rPh>
    <rPh sb="6" eb="8">
      <t>イカ</t>
    </rPh>
    <phoneticPr fontId="2"/>
  </si>
  <si>
    <r>
      <t>105</t>
    </r>
    <r>
      <rPr>
        <sz val="11"/>
        <color rgb="FFFF0000"/>
        <rFont val="ＭＳ 明朝"/>
        <family val="1"/>
        <charset val="128"/>
      </rPr>
      <t>超</t>
    </r>
    <r>
      <rPr>
        <sz val="11"/>
        <color rgb="FFFF0000"/>
        <rFont val="Century"/>
        <family val="1"/>
      </rPr>
      <t>120</t>
    </r>
    <r>
      <rPr>
        <sz val="11"/>
        <color rgb="FFFF0000"/>
        <rFont val="ＭＳ 明朝"/>
        <family val="1"/>
        <charset val="128"/>
      </rPr>
      <t>以下</t>
    </r>
    <rPh sb="3" eb="4">
      <t>チョウ</t>
    </rPh>
    <rPh sb="7" eb="9">
      <t>イカ</t>
    </rPh>
    <phoneticPr fontId="2"/>
  </si>
  <si>
    <r>
      <rPr>
        <sz val="11"/>
        <color theme="1"/>
        <rFont val="ＭＳ 明朝"/>
        <family val="1"/>
        <charset val="128"/>
      </rPr>
      <t>評価部分</t>
    </r>
    <rPh sb="0" eb="2">
      <t>ヒョウカ</t>
    </rPh>
    <rPh sb="2" eb="4">
      <t>ブブン</t>
    </rPh>
    <phoneticPr fontId="2"/>
  </si>
  <si>
    <r>
      <rPr>
        <sz val="11"/>
        <color theme="1"/>
        <rFont val="ＭＳ 明朝"/>
        <family val="1"/>
        <charset val="128"/>
      </rPr>
      <t>評価料金（円）計算式</t>
    </r>
    <rPh sb="0" eb="2">
      <t>ヒョウカ</t>
    </rPh>
    <rPh sb="2" eb="4">
      <t>リョウキン</t>
    </rPh>
    <rPh sb="5" eb="6">
      <t>エン</t>
    </rPh>
    <rPh sb="7" eb="10">
      <t>ケイサンシキ</t>
    </rPh>
    <phoneticPr fontId="2"/>
  </si>
  <si>
    <r>
      <rPr>
        <sz val="11"/>
        <color theme="1"/>
        <rFont val="ＭＳ 明朝"/>
        <family val="1"/>
        <charset val="128"/>
      </rPr>
      <t>備考</t>
    </r>
    <rPh sb="0" eb="2">
      <t>ビコウ</t>
    </rPh>
    <phoneticPr fontId="2"/>
  </si>
  <si>
    <r>
      <rPr>
        <sz val="11"/>
        <color theme="1"/>
        <rFont val="ＭＳ 明朝"/>
        <family val="1"/>
        <charset val="128"/>
      </rPr>
      <t>非耐力壁</t>
    </r>
    <rPh sb="0" eb="1">
      <t>ヒ</t>
    </rPh>
    <rPh sb="1" eb="3">
      <t>タイリョク</t>
    </rPh>
    <rPh sb="3" eb="4">
      <t>カベ</t>
    </rPh>
    <phoneticPr fontId="2"/>
  </si>
  <si>
    <r>
      <t>(</t>
    </r>
    <r>
      <rPr>
        <sz val="10"/>
        <color theme="1"/>
        <rFont val="ＭＳ 明朝"/>
        <family val="1"/>
        <charset val="128"/>
      </rPr>
      <t>通常火災終了</t>
    </r>
    <r>
      <rPr>
        <sz val="10"/>
        <color theme="1"/>
        <rFont val="Century"/>
        <family val="1"/>
      </rPr>
      <t>or</t>
    </r>
    <r>
      <rPr>
        <sz val="10"/>
        <color theme="1"/>
        <rFont val="ＭＳ 明朝"/>
        <family val="1"/>
        <charset val="128"/>
      </rPr>
      <t>特定避難</t>
    </r>
    <r>
      <rPr>
        <sz val="10"/>
        <color theme="1"/>
        <rFont val="Century"/>
        <family val="1"/>
      </rPr>
      <t>)</t>
    </r>
    <r>
      <rPr>
        <sz val="10"/>
        <color theme="1"/>
        <rFont val="ＭＳ 明朝"/>
        <family val="1"/>
        <charset val="128"/>
      </rPr>
      <t>時間（分）</t>
    </r>
    <rPh sb="1" eb="3">
      <t>ツウジョウ</t>
    </rPh>
    <rPh sb="3" eb="5">
      <t>カサイ</t>
    </rPh>
    <rPh sb="5" eb="7">
      <t>シュウリョウ</t>
    </rPh>
    <rPh sb="9" eb="11">
      <t>トクテイ</t>
    </rPh>
    <rPh sb="11" eb="13">
      <t>ヒナン</t>
    </rPh>
    <rPh sb="14" eb="16">
      <t>ジカン</t>
    </rPh>
    <rPh sb="17" eb="18">
      <t>フン</t>
    </rPh>
    <phoneticPr fontId="2"/>
  </si>
  <si>
    <r>
      <t>×2,100</t>
    </r>
    <r>
      <rPr>
        <sz val="11"/>
        <color theme="1"/>
        <rFont val="ＭＳ 明朝"/>
        <family val="1"/>
        <charset val="128"/>
      </rPr>
      <t>＋</t>
    </r>
    <r>
      <rPr>
        <sz val="11"/>
        <color theme="1"/>
        <rFont val="Century"/>
        <family val="1"/>
      </rPr>
      <t>1,860,000</t>
    </r>
    <phoneticPr fontId="2"/>
  </si>
  <si>
    <r>
      <rPr>
        <sz val="11"/>
        <rFont val="ＭＳ 明朝"/>
        <family val="1"/>
        <charset val="128"/>
      </rPr>
      <t>建築基準法の根拠条文</t>
    </r>
    <rPh sb="0" eb="2">
      <t>ケンチク</t>
    </rPh>
    <rPh sb="2" eb="5">
      <t>キジュンホウ</t>
    </rPh>
    <rPh sb="6" eb="8">
      <t>コンキョ</t>
    </rPh>
    <rPh sb="8" eb="10">
      <t>ジョウブン</t>
    </rPh>
    <phoneticPr fontId="2"/>
  </si>
  <si>
    <r>
      <rPr>
        <sz val="11"/>
        <rFont val="ＭＳ 明朝"/>
        <family val="1"/>
        <charset val="128"/>
      </rPr>
      <t>構造・材料等</t>
    </r>
    <rPh sb="0" eb="2">
      <t>コウゾウ</t>
    </rPh>
    <rPh sb="3" eb="5">
      <t>ザイリョウ</t>
    </rPh>
    <rPh sb="5" eb="6">
      <t>トウ</t>
    </rPh>
    <phoneticPr fontId="2"/>
  </si>
  <si>
    <r>
      <rPr>
        <sz val="11"/>
        <rFont val="ＭＳ 明朝"/>
        <family val="1"/>
        <charset val="128"/>
      </rPr>
      <t>評価料金</t>
    </r>
    <r>
      <rPr>
        <sz val="11"/>
        <rFont val="Century"/>
        <family val="1"/>
      </rPr>
      <t>(</t>
    </r>
    <r>
      <rPr>
        <sz val="11"/>
        <rFont val="ＭＳ 明朝"/>
        <family val="1"/>
        <charset val="128"/>
      </rPr>
      <t>円</t>
    </r>
    <r>
      <rPr>
        <sz val="11"/>
        <rFont val="Century"/>
        <family val="1"/>
      </rPr>
      <t>)</t>
    </r>
    <rPh sb="0" eb="2">
      <t>ヒョウカ</t>
    </rPh>
    <rPh sb="2" eb="4">
      <t>リョウキン</t>
    </rPh>
    <rPh sb="5" eb="6">
      <t>エン</t>
    </rPh>
    <phoneticPr fontId="2"/>
  </si>
  <si>
    <r>
      <rPr>
        <sz val="11"/>
        <color theme="1"/>
        <rFont val="ＭＳ 明朝"/>
        <family val="1"/>
        <charset val="128"/>
      </rPr>
      <t>耐力壁</t>
    </r>
    <rPh sb="0" eb="2">
      <t>タイリョク</t>
    </rPh>
    <rPh sb="2" eb="3">
      <t>カベ</t>
    </rPh>
    <phoneticPr fontId="2"/>
  </si>
  <si>
    <r>
      <t>×2,100</t>
    </r>
    <r>
      <rPr>
        <sz val="11"/>
        <color theme="1"/>
        <rFont val="ＭＳ 明朝"/>
        <family val="1"/>
        <charset val="128"/>
      </rPr>
      <t>＋</t>
    </r>
    <r>
      <rPr>
        <sz val="11"/>
        <color theme="1"/>
        <rFont val="Century"/>
        <family val="1"/>
      </rPr>
      <t>2,100,000</t>
    </r>
    <phoneticPr fontId="2"/>
  </si>
  <si>
    <r>
      <rPr>
        <sz val="11"/>
        <rFont val="ＭＳ 明朝"/>
        <family val="1"/>
        <charset val="128"/>
      </rPr>
      <t>法第</t>
    </r>
    <r>
      <rPr>
        <sz val="11"/>
        <rFont val="Century"/>
        <family val="1"/>
      </rPr>
      <t>61</t>
    </r>
    <r>
      <rPr>
        <sz val="11"/>
        <rFont val="ＭＳ 明朝"/>
        <family val="1"/>
        <charset val="128"/>
      </rPr>
      <t>条</t>
    </r>
    <r>
      <rPr>
        <sz val="11"/>
        <rFont val="Century"/>
        <family val="1"/>
      </rPr>
      <t>(</t>
    </r>
    <r>
      <rPr>
        <sz val="11"/>
        <rFont val="ＭＳ 明朝"/>
        <family val="1"/>
        <charset val="128"/>
      </rPr>
      <t>防火設備</t>
    </r>
    <r>
      <rPr>
        <sz val="11"/>
        <rFont val="Century"/>
        <family val="1"/>
      </rPr>
      <t>)
(</t>
    </r>
    <r>
      <rPr>
        <sz val="11"/>
        <rFont val="ＭＳ 明朝"/>
        <family val="1"/>
        <charset val="128"/>
      </rPr>
      <t>令第</t>
    </r>
    <r>
      <rPr>
        <sz val="11"/>
        <rFont val="Century"/>
        <family val="1"/>
      </rPr>
      <t>136</t>
    </r>
    <r>
      <rPr>
        <sz val="11"/>
        <rFont val="ＭＳ 明朝"/>
        <family val="1"/>
        <charset val="128"/>
      </rPr>
      <t>条の</t>
    </r>
    <r>
      <rPr>
        <sz val="11"/>
        <rFont val="Century"/>
        <family val="1"/>
      </rPr>
      <t>2)</t>
    </r>
    <rPh sb="0" eb="1">
      <t>ホウ</t>
    </rPh>
    <rPh sb="1" eb="2">
      <t>ダイ</t>
    </rPh>
    <rPh sb="4" eb="5">
      <t>ジョウ</t>
    </rPh>
    <rPh sb="6" eb="8">
      <t>ボウカ</t>
    </rPh>
    <rPh sb="8" eb="10">
      <t>セツビ</t>
    </rPh>
    <rPh sb="13" eb="14">
      <t>レイ</t>
    </rPh>
    <rPh sb="14" eb="15">
      <t>ダイ</t>
    </rPh>
    <rPh sb="18" eb="19">
      <t>ジョウ</t>
    </rPh>
    <phoneticPr fontId="2"/>
  </si>
  <si>
    <r>
      <rPr>
        <sz val="11"/>
        <rFont val="ＭＳ 明朝"/>
        <family val="1"/>
        <charset val="128"/>
      </rPr>
      <t>防火地域及び準防火地域内にある建築物に用いる外壁の開口部の防火設備</t>
    </r>
    <rPh sb="0" eb="2">
      <t>ボウカ</t>
    </rPh>
    <rPh sb="2" eb="4">
      <t>チイキ</t>
    </rPh>
    <rPh sb="4" eb="5">
      <t>オヨ</t>
    </rPh>
    <rPh sb="6" eb="7">
      <t>ジュン</t>
    </rPh>
    <rPh sb="7" eb="9">
      <t>ボウカ</t>
    </rPh>
    <rPh sb="9" eb="11">
      <t>チイキ</t>
    </rPh>
    <rPh sb="11" eb="12">
      <t>ナイ</t>
    </rPh>
    <rPh sb="15" eb="18">
      <t>ケンチクブツ</t>
    </rPh>
    <rPh sb="19" eb="20">
      <t>モチ</t>
    </rPh>
    <rPh sb="22" eb="24">
      <t>ガイヘキ</t>
    </rPh>
    <rPh sb="25" eb="28">
      <t>カイコウブ</t>
    </rPh>
    <rPh sb="29" eb="31">
      <t>ボウカ</t>
    </rPh>
    <rPh sb="31" eb="33">
      <t>セツビ</t>
    </rPh>
    <phoneticPr fontId="2"/>
  </si>
  <si>
    <r>
      <rPr>
        <sz val="11"/>
        <color theme="1"/>
        <rFont val="ＭＳ 明朝"/>
        <family val="1"/>
        <charset val="128"/>
      </rPr>
      <t>柱</t>
    </r>
    <rPh sb="0" eb="1">
      <t>ハシラ</t>
    </rPh>
    <phoneticPr fontId="2"/>
  </si>
  <si>
    <r>
      <t>×2,200</t>
    </r>
    <r>
      <rPr>
        <sz val="11"/>
        <color theme="1"/>
        <rFont val="ＭＳ 明朝"/>
        <family val="1"/>
        <charset val="128"/>
      </rPr>
      <t>＋</t>
    </r>
    <r>
      <rPr>
        <sz val="11"/>
        <color theme="1"/>
        <rFont val="Century"/>
        <family val="1"/>
      </rPr>
      <t>2,660,000</t>
    </r>
    <phoneticPr fontId="2"/>
  </si>
  <si>
    <r>
      <rPr>
        <sz val="11"/>
        <color theme="1"/>
        <rFont val="ＭＳ 明朝"/>
        <family val="1"/>
        <charset val="128"/>
      </rPr>
      <t>床又は梁</t>
    </r>
    <rPh sb="0" eb="1">
      <t>ユカ</t>
    </rPh>
    <rPh sb="1" eb="2">
      <t>マタ</t>
    </rPh>
    <rPh sb="3" eb="4">
      <t>ハリ</t>
    </rPh>
    <phoneticPr fontId="2"/>
  </si>
  <si>
    <r>
      <t>×2,000</t>
    </r>
    <r>
      <rPr>
        <sz val="11"/>
        <color theme="1"/>
        <rFont val="ＭＳ 明朝"/>
        <family val="1"/>
        <charset val="128"/>
      </rPr>
      <t>＋</t>
    </r>
    <r>
      <rPr>
        <sz val="11"/>
        <color theme="1"/>
        <rFont val="Century"/>
        <family val="1"/>
      </rPr>
      <t>2,540,000</t>
    </r>
    <phoneticPr fontId="2"/>
  </si>
  <si>
    <r>
      <rPr>
        <sz val="9"/>
        <color theme="1"/>
        <rFont val="ＭＳ 明朝"/>
        <family val="1"/>
        <charset val="128"/>
      </rPr>
      <t>　第</t>
    </r>
    <r>
      <rPr>
        <sz val="9"/>
        <color theme="1"/>
        <rFont val="Century"/>
        <family val="1"/>
      </rPr>
      <t>21</t>
    </r>
    <r>
      <rPr>
        <sz val="9"/>
        <color theme="1"/>
        <rFont val="ＭＳ 明朝"/>
        <family val="1"/>
        <charset val="128"/>
      </rPr>
      <t>条第</t>
    </r>
    <r>
      <rPr>
        <sz val="9"/>
        <color theme="1"/>
        <rFont val="Century"/>
        <family val="1"/>
      </rPr>
      <t>1</t>
    </r>
    <r>
      <rPr>
        <sz val="9"/>
        <color theme="1"/>
        <rFont val="ＭＳ 明朝"/>
        <family val="1"/>
        <charset val="128"/>
      </rPr>
      <t>項</t>
    </r>
    <rPh sb="1" eb="2">
      <t>ダイ</t>
    </rPh>
    <rPh sb="4" eb="5">
      <t>ジョウ</t>
    </rPh>
    <rPh sb="5" eb="6">
      <t>ダイ</t>
    </rPh>
    <rPh sb="7" eb="8">
      <t>コウ</t>
    </rPh>
    <phoneticPr fontId="2"/>
  </si>
  <si>
    <r>
      <t>×2,000</t>
    </r>
    <r>
      <rPr>
        <sz val="11"/>
        <color theme="1"/>
        <rFont val="ＭＳ 明朝"/>
        <family val="1"/>
        <charset val="128"/>
      </rPr>
      <t>＋</t>
    </r>
    <r>
      <rPr>
        <sz val="11"/>
        <color theme="1"/>
        <rFont val="Century"/>
        <family val="1"/>
      </rPr>
      <t>2,400</t>
    </r>
    <r>
      <rPr>
        <sz val="11"/>
        <color theme="1"/>
        <rFont val="ＭＳ 明朝"/>
        <family val="1"/>
        <charset val="128"/>
      </rPr>
      <t>，</t>
    </r>
    <r>
      <rPr>
        <sz val="11"/>
        <color theme="1"/>
        <rFont val="Century"/>
        <family val="1"/>
      </rPr>
      <t>000</t>
    </r>
    <phoneticPr fontId="2"/>
  </si>
  <si>
    <r>
      <rPr>
        <sz val="9"/>
        <color theme="1"/>
        <rFont val="ＭＳ 明朝"/>
        <family val="1"/>
        <charset val="128"/>
      </rPr>
      <t>　第</t>
    </r>
    <r>
      <rPr>
        <sz val="9"/>
        <color theme="1"/>
        <rFont val="Century"/>
        <family val="1"/>
      </rPr>
      <t>27</t>
    </r>
    <r>
      <rPr>
        <sz val="9"/>
        <color theme="1"/>
        <rFont val="ＭＳ 明朝"/>
        <family val="1"/>
        <charset val="128"/>
      </rPr>
      <t>条第</t>
    </r>
    <r>
      <rPr>
        <sz val="9"/>
        <color theme="1"/>
        <rFont val="Century"/>
        <family val="1"/>
      </rPr>
      <t>1</t>
    </r>
    <r>
      <rPr>
        <sz val="9"/>
        <color theme="1"/>
        <rFont val="ＭＳ 明朝"/>
        <family val="1"/>
        <charset val="128"/>
      </rPr>
      <t>項</t>
    </r>
    <rPh sb="1" eb="2">
      <t>ダイ</t>
    </rPh>
    <rPh sb="4" eb="5">
      <t>ジョウ</t>
    </rPh>
    <rPh sb="5" eb="6">
      <t>ダイ</t>
    </rPh>
    <rPh sb="7" eb="8">
      <t>コウ</t>
    </rPh>
    <phoneticPr fontId="2"/>
  </si>
  <si>
    <r>
      <rPr>
        <sz val="11"/>
        <color theme="1"/>
        <rFont val="ＭＳ 明朝"/>
        <family val="1"/>
        <charset val="128"/>
      </rPr>
      <t>軒裏</t>
    </r>
    <rPh sb="0" eb="2">
      <t>ノキウラ</t>
    </rPh>
    <phoneticPr fontId="2"/>
  </si>
  <si>
    <r>
      <t>×2,100</t>
    </r>
    <r>
      <rPr>
        <sz val="11"/>
        <color theme="1"/>
        <rFont val="ＭＳ 明朝"/>
        <family val="1"/>
        <charset val="128"/>
      </rPr>
      <t>＋</t>
    </r>
    <r>
      <rPr>
        <sz val="11"/>
        <color theme="1"/>
        <rFont val="Century"/>
        <family val="1"/>
      </rPr>
      <t>1,880,000</t>
    </r>
    <phoneticPr fontId="2"/>
  </si>
  <si>
    <r>
      <rPr>
        <sz val="11"/>
        <color theme="1"/>
        <rFont val="ＭＳ 明朝"/>
        <family val="1"/>
        <charset val="128"/>
      </rPr>
      <t>時間</t>
    </r>
    <r>
      <rPr>
        <sz val="11"/>
        <color theme="1"/>
        <rFont val="Century"/>
        <family val="1"/>
      </rPr>
      <t>(</t>
    </r>
    <r>
      <rPr>
        <sz val="11"/>
        <color theme="1"/>
        <rFont val="ＭＳ 明朝"/>
        <family val="1"/>
        <charset val="128"/>
      </rPr>
      <t>分</t>
    </r>
    <r>
      <rPr>
        <sz val="11"/>
        <color theme="1"/>
        <rFont val="Century"/>
        <family val="1"/>
      </rPr>
      <t>)</t>
    </r>
    <rPh sb="0" eb="2">
      <t>ジカン</t>
    </rPh>
    <rPh sb="3" eb="4">
      <t>フン</t>
    </rPh>
    <phoneticPr fontId="2"/>
  </si>
  <si>
    <r>
      <rPr>
        <sz val="11"/>
        <rFont val="ＭＳ Ｐゴシック"/>
        <family val="3"/>
        <charset val="128"/>
      </rPr>
      <t>参考　切り捨て無し</t>
    </r>
    <rPh sb="0" eb="2">
      <t>サンコウ</t>
    </rPh>
    <rPh sb="3" eb="4">
      <t>キ</t>
    </rPh>
    <rPh sb="5" eb="6">
      <t>ス</t>
    </rPh>
    <rPh sb="7" eb="8">
      <t>ナ</t>
    </rPh>
    <phoneticPr fontId="2"/>
  </si>
  <si>
    <r>
      <rPr>
        <sz val="11"/>
        <color theme="1"/>
        <rFont val="ＭＳ 明朝"/>
        <family val="1"/>
        <charset val="128"/>
      </rPr>
      <t>評価料金</t>
    </r>
    <r>
      <rPr>
        <sz val="11"/>
        <color theme="1"/>
        <rFont val="Century"/>
        <family val="1"/>
      </rPr>
      <t>(</t>
    </r>
    <r>
      <rPr>
        <sz val="11"/>
        <color theme="1"/>
        <rFont val="ＭＳ 明朝"/>
        <family val="1"/>
        <charset val="128"/>
      </rPr>
      <t>円</t>
    </r>
    <r>
      <rPr>
        <sz val="11"/>
        <color theme="1"/>
        <rFont val="Century"/>
        <family val="1"/>
      </rPr>
      <t>)</t>
    </r>
    <rPh sb="0" eb="2">
      <t>ヒョウカ</t>
    </rPh>
    <rPh sb="2" eb="4">
      <t>リョウキン</t>
    </rPh>
    <rPh sb="5" eb="6">
      <t>エン</t>
    </rPh>
    <phoneticPr fontId="2"/>
  </si>
  <si>
    <r>
      <t>1000</t>
    </r>
    <r>
      <rPr>
        <sz val="11"/>
        <rFont val="ＭＳ Ｐゴシック"/>
        <family val="3"/>
        <charset val="128"/>
      </rPr>
      <t>円未満切り捨て（</t>
    </r>
    <r>
      <rPr>
        <sz val="11"/>
        <rFont val="Century"/>
        <family val="1"/>
      </rPr>
      <t>6/20</t>
    </r>
    <r>
      <rPr>
        <sz val="11"/>
        <rFont val="ＭＳ Ｐゴシック"/>
        <family val="3"/>
        <charset val="128"/>
      </rPr>
      <t>付官報掲載）</t>
    </r>
    <rPh sb="4" eb="5">
      <t>エン</t>
    </rPh>
    <rPh sb="5" eb="7">
      <t>ミマン</t>
    </rPh>
    <rPh sb="7" eb="8">
      <t>キ</t>
    </rPh>
    <rPh sb="9" eb="10">
      <t>ス</t>
    </rPh>
    <rPh sb="16" eb="17">
      <t>フ</t>
    </rPh>
    <rPh sb="17" eb="19">
      <t>カンポウ</t>
    </rPh>
    <rPh sb="19" eb="21">
      <t>ケイサイ</t>
    </rPh>
    <phoneticPr fontId="2"/>
  </si>
  <si>
    <r>
      <rPr>
        <sz val="11"/>
        <rFont val="ＭＳ 明朝"/>
        <family val="1"/>
        <charset val="128"/>
      </rPr>
      <t>非耐力壁</t>
    </r>
    <rPh sb="0" eb="4">
      <t>ヒタイリョクカベ</t>
    </rPh>
    <phoneticPr fontId="2"/>
  </si>
  <si>
    <r>
      <rPr>
        <sz val="11"/>
        <rFont val="ＭＳ 明朝"/>
        <family val="1"/>
        <charset val="128"/>
      </rPr>
      <t>耐力壁</t>
    </r>
    <rPh sb="0" eb="3">
      <t>タイリョクカベ</t>
    </rPh>
    <phoneticPr fontId="2"/>
  </si>
  <si>
    <r>
      <rPr>
        <sz val="11"/>
        <rFont val="ＭＳ 明朝"/>
        <family val="1"/>
        <charset val="128"/>
      </rPr>
      <t>床</t>
    </r>
    <rPh sb="0" eb="1">
      <t>ユカ</t>
    </rPh>
    <phoneticPr fontId="2"/>
  </si>
  <si>
    <r>
      <rPr>
        <sz val="11"/>
        <rFont val="ＭＳ 明朝"/>
        <family val="1"/>
        <charset val="128"/>
      </rPr>
      <t>法施行令第</t>
    </r>
    <r>
      <rPr>
        <sz val="11"/>
        <rFont val="Century"/>
        <family val="1"/>
      </rPr>
      <t>108</t>
    </r>
    <r>
      <rPr>
        <sz val="11"/>
        <rFont val="ＭＳ 明朝"/>
        <family val="1"/>
        <charset val="128"/>
      </rPr>
      <t>条の</t>
    </r>
    <r>
      <rPr>
        <sz val="11"/>
        <rFont val="Century"/>
        <family val="1"/>
      </rPr>
      <t>3</t>
    </r>
    <r>
      <rPr>
        <sz val="11"/>
        <rFont val="ＭＳ 明朝"/>
        <family val="1"/>
        <charset val="128"/>
      </rPr>
      <t>第</t>
    </r>
    <r>
      <rPr>
        <sz val="11"/>
        <rFont val="Century"/>
        <family val="1"/>
      </rPr>
      <t>1</t>
    </r>
    <r>
      <rPr>
        <sz val="11"/>
        <rFont val="ＭＳ 明朝"/>
        <family val="1"/>
        <charset val="128"/>
      </rPr>
      <t>号</t>
    </r>
    <phoneticPr fontId="2"/>
  </si>
  <si>
    <r>
      <rPr>
        <sz val="11"/>
        <rFont val="ＭＳ 明朝"/>
        <family val="1"/>
        <charset val="128"/>
      </rPr>
      <t>特定区画に用いる壁及び床</t>
    </r>
    <rPh sb="0" eb="4">
      <t>トクテイクカク</t>
    </rPh>
    <rPh sb="5" eb="6">
      <t>モチ</t>
    </rPh>
    <rPh sb="8" eb="10">
      <t>カベオヨ</t>
    </rPh>
    <rPh sb="11" eb="12">
      <t>ユカ</t>
    </rPh>
    <phoneticPr fontId="2"/>
  </si>
  <si>
    <r>
      <rPr>
        <sz val="11"/>
        <rFont val="ＭＳ Ｐゴシック"/>
        <family val="3"/>
        <charset val="128"/>
      </rPr>
      <t>時間</t>
    </r>
    <r>
      <rPr>
        <sz val="11"/>
        <rFont val="Century"/>
        <family val="1"/>
      </rPr>
      <t>(</t>
    </r>
    <r>
      <rPr>
        <sz val="11"/>
        <rFont val="ＭＳ Ｐゴシック"/>
        <family val="3"/>
        <charset val="128"/>
      </rPr>
      <t>分</t>
    </r>
    <r>
      <rPr>
        <sz val="11"/>
        <rFont val="Century"/>
        <family val="1"/>
      </rPr>
      <t>)</t>
    </r>
    <rPh sb="0" eb="2">
      <t>ジカン</t>
    </rPh>
    <rPh sb="3" eb="4">
      <t>フン</t>
    </rPh>
    <phoneticPr fontId="2"/>
  </si>
  <si>
    <r>
      <rPr>
        <sz val="11"/>
        <rFont val="ＭＳ Ｐゴシック"/>
        <family val="3"/>
        <charset val="128"/>
      </rPr>
      <t>遮熱性</t>
    </r>
    <rPh sb="0" eb="3">
      <t>シャネツセイ</t>
    </rPh>
    <phoneticPr fontId="2"/>
  </si>
  <si>
    <r>
      <rPr>
        <sz val="11"/>
        <rFont val="ＭＳ Ｐゴシック"/>
        <family val="3"/>
        <charset val="128"/>
      </rPr>
      <t>準遮熱性</t>
    </r>
    <rPh sb="0" eb="4">
      <t>ジュンシャネツセイ</t>
    </rPh>
    <phoneticPr fontId="2"/>
  </si>
  <si>
    <r>
      <rPr>
        <sz val="11"/>
        <rFont val="ＭＳ Ｐゴシック"/>
        <family val="3"/>
        <charset val="128"/>
      </rPr>
      <t>法施行令第</t>
    </r>
    <r>
      <rPr>
        <sz val="11"/>
        <rFont val="Century"/>
        <family val="1"/>
      </rPr>
      <t>109</t>
    </r>
    <r>
      <rPr>
        <sz val="11"/>
        <rFont val="ＭＳ Ｐゴシック"/>
        <family val="3"/>
        <charset val="128"/>
      </rPr>
      <t>条の</t>
    </r>
    <r>
      <rPr>
        <sz val="11"/>
        <rFont val="Century"/>
        <family val="1"/>
      </rPr>
      <t>8</t>
    </r>
  </si>
  <si>
    <r>
      <rPr>
        <sz val="11"/>
        <rFont val="ＭＳ Ｐゴシック"/>
        <family val="3"/>
        <charset val="128"/>
      </rPr>
      <t>火熱遮断壁等に用いる防火設備</t>
    </r>
    <phoneticPr fontId="2"/>
  </si>
  <si>
    <r>
      <rPr>
        <sz val="11"/>
        <rFont val="ＭＳ Ｐゴシック"/>
        <family val="3"/>
        <charset val="128"/>
      </rPr>
      <t>防火設備≦</t>
    </r>
    <r>
      <rPr>
        <sz val="11"/>
        <rFont val="Century"/>
        <family val="1"/>
      </rPr>
      <t>20</t>
    </r>
    <r>
      <rPr>
        <sz val="11"/>
        <rFont val="ＭＳ Ｐゴシック"/>
        <family val="3"/>
        <charset val="128"/>
      </rPr>
      <t>分</t>
    </r>
    <rPh sb="0" eb="4">
      <t>ボウカセツビ</t>
    </rPh>
    <rPh sb="7" eb="8">
      <t>フン</t>
    </rPh>
    <phoneticPr fontId="2"/>
  </si>
  <si>
    <r>
      <t>20</t>
    </r>
    <r>
      <rPr>
        <sz val="11"/>
        <rFont val="ＭＳ Ｐゴシック"/>
        <family val="3"/>
        <charset val="128"/>
      </rPr>
      <t>分＜防火設備≦</t>
    </r>
    <r>
      <rPr>
        <sz val="11"/>
        <rFont val="Century"/>
        <family val="1"/>
      </rPr>
      <t>30</t>
    </r>
    <r>
      <rPr>
        <sz val="11"/>
        <rFont val="ＭＳ Ｐゴシック"/>
        <family val="3"/>
        <charset val="128"/>
      </rPr>
      <t>分</t>
    </r>
    <phoneticPr fontId="2"/>
  </si>
  <si>
    <r>
      <t>30</t>
    </r>
    <r>
      <rPr>
        <sz val="11"/>
        <rFont val="ＭＳ Ｐゴシック"/>
        <family val="3"/>
        <charset val="128"/>
      </rPr>
      <t>分＜防火設備≦</t>
    </r>
    <r>
      <rPr>
        <sz val="11"/>
        <rFont val="Century"/>
        <family val="1"/>
      </rPr>
      <t>40</t>
    </r>
    <r>
      <rPr>
        <sz val="11"/>
        <rFont val="ＭＳ Ｐゴシック"/>
        <family val="3"/>
        <charset val="128"/>
      </rPr>
      <t>分</t>
    </r>
    <rPh sb="2" eb="3">
      <t>フン</t>
    </rPh>
    <rPh sb="4" eb="8">
      <t>ボウカセツビ</t>
    </rPh>
    <rPh sb="11" eb="12">
      <t>フン</t>
    </rPh>
    <phoneticPr fontId="2"/>
  </si>
  <si>
    <r>
      <t>40</t>
    </r>
    <r>
      <rPr>
        <sz val="11"/>
        <rFont val="ＭＳ Ｐゴシック"/>
        <family val="3"/>
        <charset val="128"/>
      </rPr>
      <t>分＜防火設備≦</t>
    </r>
    <r>
      <rPr>
        <sz val="11"/>
        <rFont val="Century"/>
        <family val="1"/>
      </rPr>
      <t>50</t>
    </r>
    <r>
      <rPr>
        <sz val="11"/>
        <rFont val="ＭＳ Ｐゴシック"/>
        <family val="3"/>
        <charset val="128"/>
      </rPr>
      <t>分</t>
    </r>
    <rPh sb="2" eb="3">
      <t>フン</t>
    </rPh>
    <rPh sb="4" eb="8">
      <t>ボウカセツビ</t>
    </rPh>
    <rPh sb="11" eb="12">
      <t>フン</t>
    </rPh>
    <phoneticPr fontId="2"/>
  </si>
  <si>
    <r>
      <t>50</t>
    </r>
    <r>
      <rPr>
        <sz val="11"/>
        <rFont val="ＭＳ Ｐゴシック"/>
        <family val="3"/>
        <charset val="128"/>
      </rPr>
      <t>分＜防火設備≦</t>
    </r>
    <r>
      <rPr>
        <sz val="11"/>
        <rFont val="Century"/>
        <family val="1"/>
      </rPr>
      <t>60</t>
    </r>
    <r>
      <rPr>
        <sz val="11"/>
        <rFont val="ＭＳ Ｐゴシック"/>
        <family val="3"/>
        <charset val="128"/>
      </rPr>
      <t>分</t>
    </r>
    <rPh sb="2" eb="3">
      <t>フン</t>
    </rPh>
    <rPh sb="4" eb="8">
      <t>ボウカセツビ</t>
    </rPh>
    <rPh sb="11" eb="12">
      <t>フン</t>
    </rPh>
    <phoneticPr fontId="2"/>
  </si>
  <si>
    <r>
      <t>60</t>
    </r>
    <r>
      <rPr>
        <sz val="11"/>
        <rFont val="ＭＳ Ｐゴシック"/>
        <family val="3"/>
        <charset val="128"/>
      </rPr>
      <t>分＜防火設備≦</t>
    </r>
    <r>
      <rPr>
        <sz val="11"/>
        <rFont val="Century"/>
        <family val="1"/>
      </rPr>
      <t>75</t>
    </r>
    <r>
      <rPr>
        <sz val="11"/>
        <rFont val="ＭＳ Ｐゴシック"/>
        <family val="3"/>
        <charset val="128"/>
      </rPr>
      <t>分</t>
    </r>
    <rPh sb="2" eb="3">
      <t>フン</t>
    </rPh>
    <rPh sb="4" eb="8">
      <t>ボウカセツビ</t>
    </rPh>
    <rPh sb="11" eb="12">
      <t>フン</t>
    </rPh>
    <phoneticPr fontId="2"/>
  </si>
  <si>
    <r>
      <t>75</t>
    </r>
    <r>
      <rPr>
        <sz val="11"/>
        <rFont val="ＭＳ Ｐゴシック"/>
        <family val="3"/>
        <charset val="128"/>
      </rPr>
      <t>分＜防火設備≦</t>
    </r>
    <r>
      <rPr>
        <sz val="11"/>
        <rFont val="Century"/>
        <family val="1"/>
      </rPr>
      <t>90</t>
    </r>
    <r>
      <rPr>
        <sz val="11"/>
        <rFont val="ＭＳ Ｐゴシック"/>
        <family val="3"/>
        <charset val="128"/>
      </rPr>
      <t>分</t>
    </r>
    <rPh sb="2" eb="3">
      <t>フン</t>
    </rPh>
    <rPh sb="4" eb="8">
      <t>ボウカセツビ</t>
    </rPh>
    <rPh sb="11" eb="12">
      <t>フン</t>
    </rPh>
    <phoneticPr fontId="2"/>
  </si>
  <si>
    <r>
      <t>90</t>
    </r>
    <r>
      <rPr>
        <sz val="11"/>
        <rFont val="ＭＳ Ｐゴシック"/>
        <family val="3"/>
        <charset val="128"/>
      </rPr>
      <t>分＜防火設備≦</t>
    </r>
    <r>
      <rPr>
        <sz val="11"/>
        <rFont val="Century"/>
        <family val="1"/>
      </rPr>
      <t>105</t>
    </r>
    <r>
      <rPr>
        <sz val="11"/>
        <rFont val="ＭＳ Ｐゴシック"/>
        <family val="3"/>
        <charset val="128"/>
      </rPr>
      <t>分</t>
    </r>
    <rPh sb="2" eb="3">
      <t>フン</t>
    </rPh>
    <rPh sb="4" eb="8">
      <t>ボウカセツビ</t>
    </rPh>
    <rPh sb="12" eb="13">
      <t>フン</t>
    </rPh>
    <phoneticPr fontId="2"/>
  </si>
  <si>
    <r>
      <t>105</t>
    </r>
    <r>
      <rPr>
        <sz val="11"/>
        <rFont val="ＭＳ Ｐゴシック"/>
        <family val="3"/>
        <charset val="128"/>
      </rPr>
      <t>分＜防火設備≦</t>
    </r>
    <r>
      <rPr>
        <sz val="11"/>
        <rFont val="Century"/>
        <family val="1"/>
      </rPr>
      <t>120</t>
    </r>
    <r>
      <rPr>
        <sz val="11"/>
        <rFont val="ＭＳ Ｐゴシック"/>
        <family val="3"/>
        <charset val="128"/>
      </rPr>
      <t>分</t>
    </r>
    <rPh sb="3" eb="4">
      <t>フン</t>
    </rPh>
    <rPh sb="5" eb="9">
      <t>ボウカセツビ</t>
    </rPh>
    <rPh sb="13" eb="14">
      <t>フン</t>
    </rPh>
    <phoneticPr fontId="2"/>
  </si>
  <si>
    <r>
      <t>120</t>
    </r>
    <r>
      <rPr>
        <sz val="11"/>
        <rFont val="ＭＳ Ｐゴシック"/>
        <family val="3"/>
        <charset val="128"/>
      </rPr>
      <t>分＜防火設備≦</t>
    </r>
    <r>
      <rPr>
        <sz val="11"/>
        <rFont val="Century"/>
        <family val="1"/>
      </rPr>
      <t>150</t>
    </r>
    <r>
      <rPr>
        <sz val="11"/>
        <rFont val="ＭＳ Ｐゴシック"/>
        <family val="3"/>
        <charset val="128"/>
      </rPr>
      <t>分</t>
    </r>
    <rPh sb="3" eb="4">
      <t>フン</t>
    </rPh>
    <rPh sb="5" eb="9">
      <t>ボウカセツビ</t>
    </rPh>
    <rPh sb="13" eb="14">
      <t>フン</t>
    </rPh>
    <phoneticPr fontId="2"/>
  </si>
  <si>
    <r>
      <t>150</t>
    </r>
    <r>
      <rPr>
        <sz val="11"/>
        <rFont val="ＭＳ Ｐゴシック"/>
        <family val="3"/>
        <charset val="128"/>
      </rPr>
      <t>分＜防火設備≦</t>
    </r>
    <r>
      <rPr>
        <sz val="11"/>
        <rFont val="Century"/>
        <family val="1"/>
      </rPr>
      <t>180</t>
    </r>
    <r>
      <rPr>
        <sz val="11"/>
        <rFont val="ＭＳ Ｐゴシック"/>
        <family val="3"/>
        <charset val="128"/>
      </rPr>
      <t>分</t>
    </r>
    <rPh sb="3" eb="4">
      <t>フン</t>
    </rPh>
    <rPh sb="5" eb="9">
      <t>ボウカセツビ</t>
    </rPh>
    <rPh sb="13" eb="14">
      <t>フン</t>
    </rPh>
    <phoneticPr fontId="2"/>
  </si>
  <si>
    <r>
      <rPr>
        <sz val="22"/>
        <color theme="1"/>
        <rFont val="ＭＳ 明朝"/>
        <family val="1"/>
        <charset val="128"/>
      </rPr>
      <t>一般財団法人</t>
    </r>
    <r>
      <rPr>
        <sz val="22"/>
        <color theme="1"/>
        <rFont val="Century"/>
        <family val="1"/>
      </rPr>
      <t xml:space="preserve"> </t>
    </r>
    <r>
      <rPr>
        <sz val="22"/>
        <color theme="1"/>
        <rFont val="ＭＳ 明朝"/>
        <family val="1"/>
        <charset val="128"/>
      </rPr>
      <t>建材試験センター</t>
    </r>
    <rPh sb="0" eb="2">
      <t>イッパン</t>
    </rPh>
    <rPh sb="2" eb="4">
      <t>ザイダン</t>
    </rPh>
    <rPh sb="4" eb="6">
      <t>ホウジン</t>
    </rPh>
    <rPh sb="7" eb="9">
      <t>ケンザイ</t>
    </rPh>
    <rPh sb="9" eb="11">
      <t>シケン</t>
    </rPh>
    <phoneticPr fontId="2"/>
  </si>
  <si>
    <r>
      <rPr>
        <sz val="22"/>
        <color theme="1"/>
        <rFont val="ＭＳ 明朝"/>
        <family val="1"/>
        <charset val="128"/>
      </rPr>
      <t>性能評価手数料</t>
    </r>
    <r>
      <rPr>
        <sz val="22"/>
        <color theme="1"/>
        <rFont val="Century"/>
        <family val="1"/>
      </rPr>
      <t xml:space="preserve"> </t>
    </r>
    <r>
      <rPr>
        <sz val="22"/>
        <color theme="1"/>
        <rFont val="ＭＳ 明朝"/>
        <family val="1"/>
        <charset val="128"/>
      </rPr>
      <t>一覧表</t>
    </r>
    <rPh sb="0" eb="2">
      <t>セイノウ</t>
    </rPh>
    <rPh sb="2" eb="4">
      <t>ヒョウカ</t>
    </rPh>
    <rPh sb="4" eb="7">
      <t>テスウリョウ</t>
    </rPh>
    <rPh sb="8" eb="10">
      <t>イチラン</t>
    </rPh>
    <rPh sb="10" eb="11">
      <t>ヒョウ</t>
    </rPh>
    <phoneticPr fontId="2"/>
  </si>
  <si>
    <r>
      <rPr>
        <sz val="11"/>
        <color theme="1"/>
        <rFont val="ＭＳ ゴシック"/>
        <family val="3"/>
        <charset val="128"/>
      </rPr>
      <t>ＪＴＣＣＭ</t>
    </r>
    <phoneticPr fontId="2"/>
  </si>
  <si>
    <r>
      <t>2019.9.26</t>
    </r>
    <r>
      <rPr>
        <sz val="11"/>
        <rFont val="ＭＳ 明朝"/>
        <family val="1"/>
        <charset val="128"/>
      </rPr>
      <t>確認　</t>
    </r>
    <r>
      <rPr>
        <sz val="11"/>
        <rFont val="Century"/>
        <family val="1"/>
      </rPr>
      <t>2020.1.6</t>
    </r>
    <r>
      <rPr>
        <sz val="11"/>
        <rFont val="ＭＳ 明朝"/>
        <family val="1"/>
        <charset val="128"/>
      </rPr>
      <t>誤記訂正　</t>
    </r>
    <r>
      <rPr>
        <sz val="11"/>
        <rFont val="Century"/>
        <family val="1"/>
      </rPr>
      <t>2020.2</t>
    </r>
    <r>
      <rPr>
        <sz val="11"/>
        <rFont val="ＭＳ 明朝"/>
        <family val="1"/>
        <charset val="128"/>
      </rPr>
      <t>誤記訂正　</t>
    </r>
    <r>
      <rPr>
        <sz val="11"/>
        <rFont val="Century"/>
        <family val="1"/>
      </rPr>
      <t>2021.10</t>
    </r>
    <r>
      <rPr>
        <sz val="11"/>
        <rFont val="ＭＳ 明朝"/>
        <family val="1"/>
        <charset val="128"/>
      </rPr>
      <t>誤記訂正　</t>
    </r>
    <r>
      <rPr>
        <sz val="11"/>
        <rFont val="Century"/>
        <family val="1"/>
      </rPr>
      <t>2023.4</t>
    </r>
    <r>
      <rPr>
        <sz val="11"/>
        <rFont val="ＭＳ 明朝"/>
        <family val="1"/>
        <charset val="128"/>
      </rPr>
      <t>法改正</t>
    </r>
    <rPh sb="9" eb="11">
      <t>カクニン</t>
    </rPh>
    <rPh sb="20" eb="22">
      <t>ゴキ</t>
    </rPh>
    <rPh sb="22" eb="24">
      <t>テイセイ</t>
    </rPh>
    <rPh sb="31" eb="33">
      <t>ゴキ</t>
    </rPh>
    <rPh sb="33" eb="35">
      <t>テイセイ</t>
    </rPh>
    <rPh sb="43" eb="47">
      <t>ゴキテイセイ</t>
    </rPh>
    <rPh sb="54" eb="57">
      <t>ホウカイセイ</t>
    </rPh>
    <phoneticPr fontId="2"/>
  </si>
  <si>
    <r>
      <rPr>
        <sz val="9"/>
        <color theme="1"/>
        <rFont val="ＭＳ 明朝"/>
        <family val="1"/>
        <charset val="128"/>
      </rPr>
      <t>建築基準法施行規則第</t>
    </r>
    <r>
      <rPr>
        <sz val="9"/>
        <color theme="1"/>
        <rFont val="Century"/>
        <family val="1"/>
      </rPr>
      <t>11</t>
    </r>
    <r>
      <rPr>
        <sz val="9"/>
        <color theme="1"/>
        <rFont val="ＭＳ 明朝"/>
        <family val="1"/>
        <charset val="128"/>
      </rPr>
      <t>の</t>
    </r>
    <r>
      <rPr>
        <sz val="9"/>
        <color theme="1"/>
        <rFont val="Century"/>
        <family val="1"/>
      </rPr>
      <t>2</t>
    </r>
    <r>
      <rPr>
        <sz val="9"/>
        <color theme="1"/>
        <rFont val="ＭＳ 明朝"/>
        <family val="1"/>
        <charset val="128"/>
      </rPr>
      <t>の</t>
    </r>
    <r>
      <rPr>
        <sz val="9"/>
        <color theme="1"/>
        <rFont val="Century"/>
        <family val="1"/>
      </rPr>
      <t>3</t>
    </r>
    <r>
      <rPr>
        <sz val="9"/>
        <color theme="1"/>
        <rFont val="ＭＳ 明朝"/>
        <family val="1"/>
        <charset val="128"/>
      </rPr>
      <t>に基づく消費税法第</t>
    </r>
    <r>
      <rPr>
        <sz val="9"/>
        <color theme="1"/>
        <rFont val="Century"/>
        <family val="1"/>
      </rPr>
      <t>6</t>
    </r>
    <r>
      <rPr>
        <sz val="9"/>
        <color theme="1"/>
        <rFont val="ＭＳ 明朝"/>
        <family val="1"/>
        <charset val="128"/>
      </rPr>
      <t>条により消費税非課税</t>
    </r>
    <rPh sb="0" eb="2">
      <t>ケンチク</t>
    </rPh>
    <rPh sb="2" eb="5">
      <t>キジュンホウ</t>
    </rPh>
    <rPh sb="5" eb="7">
      <t>セコウ</t>
    </rPh>
    <rPh sb="7" eb="9">
      <t>キソク</t>
    </rPh>
    <rPh sb="9" eb="10">
      <t>ダイ</t>
    </rPh>
    <rPh sb="17" eb="18">
      <t>モト</t>
    </rPh>
    <phoneticPr fontId="2"/>
  </si>
  <si>
    <r>
      <rPr>
        <sz val="11"/>
        <color theme="1"/>
        <rFont val="ＭＳ 明朝"/>
        <family val="1"/>
        <charset val="128"/>
      </rPr>
      <t>種類</t>
    </r>
    <rPh sb="0" eb="2">
      <t>シュルイ</t>
    </rPh>
    <phoneticPr fontId="2"/>
  </si>
  <si>
    <r>
      <rPr>
        <sz val="11"/>
        <color theme="1"/>
        <rFont val="ＭＳ 明朝"/>
        <family val="1"/>
        <charset val="128"/>
      </rPr>
      <t>建築基準法の根拠条文</t>
    </r>
    <rPh sb="0" eb="2">
      <t>ケンチク</t>
    </rPh>
    <rPh sb="2" eb="5">
      <t>キジュンホウ</t>
    </rPh>
    <rPh sb="6" eb="8">
      <t>コンキョ</t>
    </rPh>
    <rPh sb="8" eb="10">
      <t>ジョウブン</t>
    </rPh>
    <phoneticPr fontId="2"/>
  </si>
  <si>
    <r>
      <rPr>
        <sz val="11"/>
        <color theme="1"/>
        <rFont val="ＭＳ 明朝"/>
        <family val="1"/>
        <charset val="128"/>
      </rPr>
      <t>構造・材料等</t>
    </r>
    <rPh sb="0" eb="2">
      <t>コウゾウ</t>
    </rPh>
    <rPh sb="3" eb="5">
      <t>ザイリョウ</t>
    </rPh>
    <rPh sb="5" eb="6">
      <t>トウ</t>
    </rPh>
    <phoneticPr fontId="2"/>
  </si>
  <si>
    <r>
      <rPr>
        <sz val="11"/>
        <color theme="1"/>
        <rFont val="ＭＳ 明朝"/>
        <family val="1"/>
        <charset val="128"/>
      </rPr>
      <t xml:space="preserve">時間
</t>
    </r>
    <r>
      <rPr>
        <sz val="11"/>
        <color theme="1"/>
        <rFont val="Century"/>
        <family val="1"/>
      </rPr>
      <t>(</t>
    </r>
    <r>
      <rPr>
        <sz val="11"/>
        <color theme="1"/>
        <rFont val="ＭＳ 明朝"/>
        <family val="1"/>
        <charset val="128"/>
      </rPr>
      <t>分</t>
    </r>
    <r>
      <rPr>
        <sz val="11"/>
        <color theme="1"/>
        <rFont val="Century"/>
        <family val="1"/>
      </rPr>
      <t>)</t>
    </r>
    <rPh sb="0" eb="2">
      <t>ジカン</t>
    </rPh>
    <rPh sb="4" eb="5">
      <t>フン</t>
    </rPh>
    <phoneticPr fontId="2"/>
  </si>
  <si>
    <r>
      <rPr>
        <sz val="11"/>
        <color theme="1"/>
        <rFont val="ＭＳ 明朝"/>
        <family val="1"/>
        <charset val="128"/>
      </rPr>
      <t>評価料金
（円）</t>
    </r>
    <rPh sb="0" eb="2">
      <t>ヒョウカ</t>
    </rPh>
    <rPh sb="2" eb="4">
      <t>リョウキン</t>
    </rPh>
    <rPh sb="6" eb="7">
      <t>エン</t>
    </rPh>
    <phoneticPr fontId="2"/>
  </si>
  <si>
    <r>
      <rPr>
        <sz val="11"/>
        <rFont val="ＭＳ 明朝"/>
        <family val="1"/>
        <charset val="128"/>
      </rPr>
      <t>評価料金
（円）</t>
    </r>
    <rPh sb="0" eb="2">
      <t>ヒョウカ</t>
    </rPh>
    <rPh sb="2" eb="4">
      <t>リョウキン</t>
    </rPh>
    <rPh sb="6" eb="7">
      <t>エン</t>
    </rPh>
    <phoneticPr fontId="2"/>
  </si>
  <si>
    <r>
      <rPr>
        <sz val="11"/>
        <color theme="1"/>
        <rFont val="ＭＳ 明朝"/>
        <family val="1"/>
        <charset val="128"/>
      </rPr>
      <t>＃</t>
    </r>
    <phoneticPr fontId="2"/>
  </si>
  <si>
    <r>
      <rPr>
        <sz val="11"/>
        <color theme="1"/>
        <rFont val="ＭＳ 明朝"/>
        <family val="1"/>
        <charset val="128"/>
      </rPr>
      <t>防耐火
構　造</t>
    </r>
    <rPh sb="0" eb="3">
      <t>ボウタイカ</t>
    </rPh>
    <rPh sb="4" eb="5">
      <t>カマエ</t>
    </rPh>
    <rPh sb="6" eb="7">
      <t>ヅクリ</t>
    </rPh>
    <phoneticPr fontId="2"/>
  </si>
  <si>
    <r>
      <rPr>
        <sz val="11"/>
        <color theme="1"/>
        <rFont val="ＭＳ 明朝"/>
        <family val="1"/>
        <charset val="128"/>
      </rPr>
      <t>法第</t>
    </r>
    <r>
      <rPr>
        <sz val="11"/>
        <color theme="1"/>
        <rFont val="Century"/>
        <family val="1"/>
      </rPr>
      <t>2</t>
    </r>
    <r>
      <rPr>
        <sz val="11"/>
        <color theme="1"/>
        <rFont val="ＭＳ 明朝"/>
        <family val="1"/>
        <charset val="128"/>
      </rPr>
      <t>条第七号（令第</t>
    </r>
    <r>
      <rPr>
        <sz val="11"/>
        <color theme="1"/>
        <rFont val="Century"/>
        <family val="1"/>
      </rPr>
      <t>107</t>
    </r>
    <r>
      <rPr>
        <sz val="11"/>
        <color theme="1"/>
        <rFont val="ＭＳ 明朝"/>
        <family val="1"/>
        <charset val="128"/>
      </rPr>
      <t>条）</t>
    </r>
    <rPh sb="0" eb="1">
      <t>ホウ</t>
    </rPh>
    <rPh sb="1" eb="2">
      <t>ダイ</t>
    </rPh>
    <rPh sb="3" eb="4">
      <t>ジョウ</t>
    </rPh>
    <rPh sb="4" eb="5">
      <t>ダイ</t>
    </rPh>
    <rPh sb="5" eb="7">
      <t>７ゴウ</t>
    </rPh>
    <rPh sb="8" eb="9">
      <t>レイ</t>
    </rPh>
    <rPh sb="9" eb="10">
      <t>ダイ</t>
    </rPh>
    <rPh sb="13" eb="14">
      <t>ジョウ</t>
    </rPh>
    <phoneticPr fontId="2"/>
  </si>
  <si>
    <r>
      <rPr>
        <sz val="11"/>
        <color theme="1"/>
        <rFont val="ＭＳ 明朝"/>
        <family val="1"/>
        <charset val="128"/>
      </rPr>
      <t>耐火構造</t>
    </r>
    <r>
      <rPr>
        <sz val="11"/>
        <color rgb="FFFF0000"/>
        <rFont val="Century"/>
        <family val="1"/>
      </rPr>
      <t>**</t>
    </r>
    <rPh sb="0" eb="2">
      <t>タイカ</t>
    </rPh>
    <rPh sb="2" eb="4">
      <t>コウゾウ</t>
    </rPh>
    <phoneticPr fontId="2"/>
  </si>
  <si>
    <r>
      <rPr>
        <sz val="11"/>
        <color theme="1"/>
        <rFont val="ＭＳ 明朝"/>
        <family val="1"/>
        <charset val="128"/>
      </rPr>
      <t>非耐力壁</t>
    </r>
    <rPh sb="0" eb="1">
      <t>ヒ</t>
    </rPh>
    <rPh sb="1" eb="3">
      <t>タイリョク</t>
    </rPh>
    <rPh sb="3" eb="4">
      <t>ヘキ</t>
    </rPh>
    <phoneticPr fontId="2"/>
  </si>
  <si>
    <r>
      <rPr>
        <sz val="11"/>
        <color theme="1"/>
        <rFont val="ＭＳ 明朝"/>
        <family val="1"/>
        <charset val="128"/>
      </rPr>
      <t>耐力壁</t>
    </r>
    <rPh sb="0" eb="2">
      <t>タイリョク</t>
    </rPh>
    <rPh sb="2" eb="3">
      <t>ヘキ</t>
    </rPh>
    <phoneticPr fontId="2"/>
  </si>
  <si>
    <r>
      <rPr>
        <sz val="11"/>
        <color theme="1"/>
        <rFont val="ＭＳ 明朝"/>
        <family val="1"/>
        <charset val="128"/>
      </rPr>
      <t>床</t>
    </r>
    <rPh sb="0" eb="1">
      <t>ユカ</t>
    </rPh>
    <phoneticPr fontId="2"/>
  </si>
  <si>
    <r>
      <rPr>
        <sz val="11"/>
        <color theme="1"/>
        <rFont val="ＭＳ 明朝"/>
        <family val="1"/>
        <charset val="128"/>
      </rPr>
      <t>梁</t>
    </r>
    <rPh sb="0" eb="1">
      <t>ハリ</t>
    </rPh>
    <phoneticPr fontId="2"/>
  </si>
  <si>
    <r>
      <rPr>
        <sz val="11"/>
        <color theme="1"/>
        <rFont val="ＭＳ 明朝"/>
        <family val="1"/>
        <charset val="128"/>
      </rPr>
      <t>屋根又は階段</t>
    </r>
    <rPh sb="0" eb="2">
      <t>ヤネ</t>
    </rPh>
    <rPh sb="2" eb="3">
      <t>マタ</t>
    </rPh>
    <rPh sb="4" eb="6">
      <t>カイダン</t>
    </rPh>
    <phoneticPr fontId="2"/>
  </si>
  <si>
    <r>
      <rPr>
        <sz val="11"/>
        <color theme="1"/>
        <rFont val="ＭＳ 明朝"/>
        <family val="1"/>
        <charset val="128"/>
      </rPr>
      <t>法第</t>
    </r>
    <r>
      <rPr>
        <sz val="11"/>
        <color theme="1"/>
        <rFont val="Century"/>
        <family val="1"/>
      </rPr>
      <t>2</t>
    </r>
    <r>
      <rPr>
        <sz val="11"/>
        <color theme="1"/>
        <rFont val="ＭＳ 明朝"/>
        <family val="1"/>
        <charset val="128"/>
      </rPr>
      <t>条第七号の二（令第</t>
    </r>
    <r>
      <rPr>
        <sz val="11"/>
        <color theme="1"/>
        <rFont val="Century"/>
        <family val="1"/>
      </rPr>
      <t>107</t>
    </r>
    <r>
      <rPr>
        <sz val="11"/>
        <color theme="1"/>
        <rFont val="ＭＳ 明朝"/>
        <family val="1"/>
        <charset val="128"/>
      </rPr>
      <t>条の</t>
    </r>
    <r>
      <rPr>
        <sz val="11"/>
        <color theme="1"/>
        <rFont val="Century"/>
        <family val="1"/>
      </rPr>
      <t>2</t>
    </r>
    <r>
      <rPr>
        <sz val="11"/>
        <color theme="1"/>
        <rFont val="ＭＳ 明朝"/>
        <family val="1"/>
        <charset val="128"/>
      </rPr>
      <t>）</t>
    </r>
    <rPh sb="0" eb="1">
      <t>ホウ</t>
    </rPh>
    <rPh sb="1" eb="2">
      <t>ダイ</t>
    </rPh>
    <rPh sb="3" eb="4">
      <t>ジョウ</t>
    </rPh>
    <rPh sb="4" eb="5">
      <t>ダイ</t>
    </rPh>
    <rPh sb="5" eb="7">
      <t>７ゴウ</t>
    </rPh>
    <rPh sb="8" eb="9">
      <t>２</t>
    </rPh>
    <rPh sb="10" eb="11">
      <t>レイ</t>
    </rPh>
    <rPh sb="11" eb="12">
      <t>ダイ</t>
    </rPh>
    <rPh sb="15" eb="16">
      <t>ジョウ</t>
    </rPh>
    <phoneticPr fontId="2"/>
  </si>
  <si>
    <r>
      <rPr>
        <sz val="11"/>
        <color theme="1"/>
        <rFont val="ＭＳ 明朝"/>
        <family val="1"/>
        <charset val="128"/>
      </rPr>
      <t>準耐火構造</t>
    </r>
    <rPh sb="0" eb="1">
      <t>ジュン</t>
    </rPh>
    <rPh sb="1" eb="3">
      <t>タイカ</t>
    </rPh>
    <rPh sb="3" eb="5">
      <t>コウゾウ</t>
    </rPh>
    <phoneticPr fontId="2"/>
  </si>
  <si>
    <r>
      <rPr>
        <sz val="11"/>
        <color theme="1"/>
        <rFont val="ＭＳ 明朝"/>
        <family val="1"/>
        <charset val="128"/>
      </rPr>
      <t>非耐力壁</t>
    </r>
    <rPh sb="0" eb="4">
      <t>ヒタイリョクカベ</t>
    </rPh>
    <phoneticPr fontId="2"/>
  </si>
  <si>
    <r>
      <rPr>
        <sz val="11"/>
        <color theme="1"/>
        <rFont val="ＭＳ 明朝"/>
        <family val="1"/>
        <charset val="128"/>
      </rPr>
      <t>屋根</t>
    </r>
    <rPh sb="0" eb="2">
      <t>ヤネ</t>
    </rPh>
    <phoneticPr fontId="2"/>
  </si>
  <si>
    <r>
      <rPr>
        <sz val="11"/>
        <color theme="1"/>
        <rFont val="ＭＳ 明朝"/>
        <family val="1"/>
        <charset val="128"/>
      </rPr>
      <t>軒裏</t>
    </r>
    <rPh sb="0" eb="1">
      <t>ノキ</t>
    </rPh>
    <rPh sb="1" eb="2">
      <t>ウラ</t>
    </rPh>
    <phoneticPr fontId="2"/>
  </si>
  <si>
    <r>
      <rPr>
        <sz val="11"/>
        <color theme="1"/>
        <rFont val="ＭＳ 明朝"/>
        <family val="1"/>
        <charset val="128"/>
      </rPr>
      <t>階段</t>
    </r>
    <rPh sb="0" eb="2">
      <t>カイダン</t>
    </rPh>
    <phoneticPr fontId="2"/>
  </si>
  <si>
    <r>
      <rPr>
        <sz val="11"/>
        <color theme="1"/>
        <rFont val="ＭＳ 明朝"/>
        <family val="1"/>
        <charset val="128"/>
      </rPr>
      <t>法第</t>
    </r>
    <r>
      <rPr>
        <sz val="11"/>
        <color theme="1"/>
        <rFont val="Century"/>
        <family val="1"/>
      </rPr>
      <t>2</t>
    </r>
    <r>
      <rPr>
        <sz val="11"/>
        <color theme="1"/>
        <rFont val="ＭＳ 明朝"/>
        <family val="1"/>
        <charset val="128"/>
      </rPr>
      <t>条第八号</t>
    </r>
    <r>
      <rPr>
        <sz val="11"/>
        <color theme="1"/>
        <rFont val="Century"/>
        <family val="1"/>
      </rPr>
      <t>(</t>
    </r>
    <r>
      <rPr>
        <sz val="11"/>
        <color theme="1"/>
        <rFont val="ＭＳ 明朝"/>
        <family val="1"/>
        <charset val="128"/>
      </rPr>
      <t>令第</t>
    </r>
    <r>
      <rPr>
        <sz val="11"/>
        <color theme="1"/>
        <rFont val="Century"/>
        <family val="1"/>
      </rPr>
      <t>108</t>
    </r>
    <r>
      <rPr>
        <sz val="11"/>
        <color theme="1"/>
        <rFont val="ＭＳ 明朝"/>
        <family val="1"/>
        <charset val="128"/>
      </rPr>
      <t>条）</t>
    </r>
    <rPh sb="0" eb="1">
      <t>ホウ</t>
    </rPh>
    <rPh sb="1" eb="2">
      <t>ダイ</t>
    </rPh>
    <rPh sb="3" eb="4">
      <t>ジョウ</t>
    </rPh>
    <rPh sb="4" eb="5">
      <t>ダイ</t>
    </rPh>
    <rPh sb="5" eb="7">
      <t>８ゴウ</t>
    </rPh>
    <rPh sb="8" eb="9">
      <t>レイ</t>
    </rPh>
    <rPh sb="9" eb="10">
      <t>ダイ</t>
    </rPh>
    <rPh sb="13" eb="14">
      <t>ジョウ</t>
    </rPh>
    <phoneticPr fontId="2"/>
  </si>
  <si>
    <r>
      <rPr>
        <sz val="11"/>
        <color theme="1"/>
        <rFont val="ＭＳ 明朝"/>
        <family val="1"/>
        <charset val="128"/>
      </rPr>
      <t>防火構造</t>
    </r>
    <rPh sb="0" eb="2">
      <t>ボウカ</t>
    </rPh>
    <rPh sb="2" eb="4">
      <t>コウゾウ</t>
    </rPh>
    <phoneticPr fontId="2"/>
  </si>
  <si>
    <r>
      <rPr>
        <sz val="11"/>
        <color theme="1"/>
        <rFont val="ＭＳ 明朝"/>
        <family val="1"/>
        <charset val="128"/>
      </rPr>
      <t>法第</t>
    </r>
    <r>
      <rPr>
        <sz val="11"/>
        <color theme="1"/>
        <rFont val="Century"/>
        <family val="1"/>
      </rPr>
      <t>21</t>
    </r>
    <r>
      <rPr>
        <sz val="11"/>
        <color theme="1"/>
        <rFont val="ＭＳ 明朝"/>
        <family val="1"/>
        <charset val="128"/>
      </rPr>
      <t>条第</t>
    </r>
    <r>
      <rPr>
        <sz val="11"/>
        <color theme="1"/>
        <rFont val="Century"/>
        <family val="1"/>
      </rPr>
      <t>1</t>
    </r>
    <r>
      <rPr>
        <sz val="11"/>
        <color theme="1"/>
        <rFont val="ＭＳ 明朝"/>
        <family val="1"/>
        <charset val="128"/>
      </rPr>
      <t>項</t>
    </r>
    <r>
      <rPr>
        <sz val="11"/>
        <color theme="1"/>
        <rFont val="Century"/>
        <family val="1"/>
      </rPr>
      <t>(</t>
    </r>
    <r>
      <rPr>
        <sz val="11"/>
        <color theme="1"/>
        <rFont val="ＭＳ 明朝"/>
        <family val="1"/>
        <charset val="128"/>
      </rPr>
      <t>主要構造部の一部</t>
    </r>
    <r>
      <rPr>
        <sz val="11"/>
        <color theme="1"/>
        <rFont val="Century"/>
        <family val="1"/>
      </rPr>
      <t>)
(</t>
    </r>
    <r>
      <rPr>
        <sz val="11"/>
        <color theme="1"/>
        <rFont val="ＭＳ 明朝"/>
        <family val="1"/>
        <charset val="128"/>
      </rPr>
      <t>令第</t>
    </r>
    <r>
      <rPr>
        <sz val="11"/>
        <color theme="1"/>
        <rFont val="Century"/>
        <family val="1"/>
      </rPr>
      <t>109</t>
    </r>
    <r>
      <rPr>
        <sz val="11"/>
        <color theme="1"/>
        <rFont val="ＭＳ 明朝"/>
        <family val="1"/>
        <charset val="128"/>
      </rPr>
      <t>条の</t>
    </r>
    <r>
      <rPr>
        <sz val="11"/>
        <color theme="1"/>
        <rFont val="Century"/>
        <family val="1"/>
      </rPr>
      <t>5</t>
    </r>
    <r>
      <rPr>
        <sz val="11"/>
        <color theme="1"/>
        <rFont val="ＭＳ 明朝"/>
        <family val="1"/>
        <charset val="128"/>
      </rPr>
      <t>）</t>
    </r>
    <rPh sb="0" eb="1">
      <t>ホウ</t>
    </rPh>
    <rPh sb="1" eb="2">
      <t>ダイ</t>
    </rPh>
    <rPh sb="4" eb="5">
      <t>ジョウ</t>
    </rPh>
    <rPh sb="5" eb="6">
      <t>ダイ</t>
    </rPh>
    <rPh sb="7" eb="8">
      <t>コウ</t>
    </rPh>
    <rPh sb="20" eb="21">
      <t>レイ</t>
    </rPh>
    <rPh sb="21" eb="22">
      <t>ダイ</t>
    </rPh>
    <rPh sb="25" eb="26">
      <t>ジョウ</t>
    </rPh>
    <phoneticPr fontId="2"/>
  </si>
  <si>
    <r>
      <rPr>
        <sz val="11"/>
        <color theme="1"/>
        <rFont val="ＭＳ 明朝"/>
        <family val="1"/>
        <charset val="128"/>
      </rPr>
      <t>大規模の建築物の主要構造部（通常火災終了時間までの防火性能）</t>
    </r>
    <rPh sb="0" eb="3">
      <t>ダイキボ</t>
    </rPh>
    <rPh sb="4" eb="7">
      <t>ケンチクブツ</t>
    </rPh>
    <rPh sb="8" eb="10">
      <t>シュヨウ</t>
    </rPh>
    <rPh sb="10" eb="12">
      <t>コウゾウ</t>
    </rPh>
    <rPh sb="12" eb="13">
      <t>ブ</t>
    </rPh>
    <rPh sb="14" eb="16">
      <t>ツウジョウ</t>
    </rPh>
    <rPh sb="16" eb="18">
      <t>カサイ</t>
    </rPh>
    <rPh sb="18" eb="20">
      <t>シュウリョウ</t>
    </rPh>
    <rPh sb="20" eb="22">
      <t>ジカン</t>
    </rPh>
    <rPh sb="25" eb="27">
      <t>ボウカ</t>
    </rPh>
    <rPh sb="27" eb="29">
      <t>セイノウ</t>
    </rPh>
    <phoneticPr fontId="2"/>
  </si>
  <si>
    <r>
      <rPr>
        <sz val="11"/>
        <color theme="1"/>
        <rFont val="ＭＳ 明朝"/>
        <family val="1"/>
        <charset val="128"/>
      </rPr>
      <t>法第</t>
    </r>
    <r>
      <rPr>
        <sz val="11"/>
        <color theme="1"/>
        <rFont val="Century"/>
        <family val="1"/>
      </rPr>
      <t>23</t>
    </r>
    <r>
      <rPr>
        <sz val="11"/>
        <color theme="1"/>
        <rFont val="ＭＳ 明朝"/>
        <family val="1"/>
        <charset val="128"/>
      </rPr>
      <t>条（令第</t>
    </r>
    <r>
      <rPr>
        <sz val="11"/>
        <color theme="1"/>
        <rFont val="Century"/>
        <family val="1"/>
      </rPr>
      <t>109</t>
    </r>
    <r>
      <rPr>
        <sz val="11"/>
        <color theme="1"/>
        <rFont val="ＭＳ 明朝"/>
        <family val="1"/>
        <charset val="128"/>
      </rPr>
      <t>条の</t>
    </r>
    <r>
      <rPr>
        <sz val="11"/>
        <color theme="1"/>
        <rFont val="Century"/>
        <family val="1"/>
      </rPr>
      <t>9</t>
    </r>
    <r>
      <rPr>
        <sz val="11"/>
        <color theme="1"/>
        <rFont val="ＭＳ 明朝"/>
        <family val="1"/>
        <charset val="128"/>
      </rPr>
      <t>）</t>
    </r>
    <rPh sb="0" eb="1">
      <t>ホウ</t>
    </rPh>
    <rPh sb="1" eb="2">
      <t>ダイ</t>
    </rPh>
    <rPh sb="4" eb="5">
      <t>ジョウ</t>
    </rPh>
    <rPh sb="6" eb="7">
      <t>レイ</t>
    </rPh>
    <rPh sb="7" eb="8">
      <t>ダイ</t>
    </rPh>
    <rPh sb="11" eb="12">
      <t>ジョウ</t>
    </rPh>
    <phoneticPr fontId="2"/>
  </si>
  <si>
    <r>
      <rPr>
        <sz val="11"/>
        <color theme="1"/>
        <rFont val="ＭＳ 明朝"/>
        <family val="1"/>
        <charset val="128"/>
      </rPr>
      <t>準防火構造</t>
    </r>
    <rPh sb="0" eb="1">
      <t>ジュン</t>
    </rPh>
    <rPh sb="1" eb="3">
      <t>ボウカ</t>
    </rPh>
    <rPh sb="3" eb="5">
      <t>コウゾウ</t>
    </rPh>
    <phoneticPr fontId="2"/>
  </si>
  <si>
    <r>
      <rPr>
        <sz val="11"/>
        <color theme="1"/>
        <rFont val="ＭＳ 明朝"/>
        <family val="1"/>
        <charset val="128"/>
      </rPr>
      <t>法第</t>
    </r>
    <r>
      <rPr>
        <sz val="11"/>
        <color theme="1"/>
        <rFont val="Century"/>
        <family val="1"/>
      </rPr>
      <t>27</t>
    </r>
    <r>
      <rPr>
        <sz val="11"/>
        <color theme="1"/>
        <rFont val="ＭＳ 明朝"/>
        <family val="1"/>
        <charset val="128"/>
      </rPr>
      <t>条第</t>
    </r>
    <r>
      <rPr>
        <sz val="11"/>
        <color theme="1"/>
        <rFont val="Century"/>
        <family val="1"/>
      </rPr>
      <t>1</t>
    </r>
    <r>
      <rPr>
        <sz val="11"/>
        <color theme="1"/>
        <rFont val="ＭＳ 明朝"/>
        <family val="1"/>
        <charset val="128"/>
      </rPr>
      <t xml:space="preserve">項（主要構造部の一部）
</t>
    </r>
    <r>
      <rPr>
        <sz val="11"/>
        <color theme="1"/>
        <rFont val="Century"/>
        <family val="1"/>
      </rPr>
      <t>(</t>
    </r>
    <r>
      <rPr>
        <sz val="11"/>
        <color theme="1"/>
        <rFont val="ＭＳ 明朝"/>
        <family val="1"/>
        <charset val="128"/>
      </rPr>
      <t>令第</t>
    </r>
    <r>
      <rPr>
        <sz val="11"/>
        <color theme="1"/>
        <rFont val="Century"/>
        <family val="1"/>
      </rPr>
      <t>110</t>
    </r>
    <r>
      <rPr>
        <sz val="11"/>
        <color theme="1"/>
        <rFont val="ＭＳ 明朝"/>
        <family val="1"/>
        <charset val="128"/>
      </rPr>
      <t>条</t>
    </r>
    <r>
      <rPr>
        <sz val="11"/>
        <color theme="1"/>
        <rFont val="Century"/>
        <family val="1"/>
      </rPr>
      <t>)</t>
    </r>
    <rPh sb="0" eb="1">
      <t>ホウ</t>
    </rPh>
    <rPh sb="1" eb="2">
      <t>ダイ</t>
    </rPh>
    <rPh sb="4" eb="5">
      <t>ジョウ</t>
    </rPh>
    <rPh sb="5" eb="6">
      <t>ダイ</t>
    </rPh>
    <rPh sb="7" eb="8">
      <t>コウ</t>
    </rPh>
    <rPh sb="9" eb="11">
      <t>シュヨウ</t>
    </rPh>
    <rPh sb="11" eb="13">
      <t>コウゾウ</t>
    </rPh>
    <rPh sb="13" eb="14">
      <t>ブ</t>
    </rPh>
    <rPh sb="15" eb="17">
      <t>イチブ</t>
    </rPh>
    <rPh sb="20" eb="21">
      <t>レイ</t>
    </rPh>
    <rPh sb="21" eb="22">
      <t>ダイ</t>
    </rPh>
    <rPh sb="25" eb="26">
      <t>ジョウ</t>
    </rPh>
    <phoneticPr fontId="2"/>
  </si>
  <si>
    <r>
      <rPr>
        <sz val="11"/>
        <color theme="1"/>
        <rFont val="ＭＳ 明朝"/>
        <family val="1"/>
        <charset val="128"/>
      </rPr>
      <t>特殊建築物の主要構造部（特定避難時間までの防火性能）</t>
    </r>
    <rPh sb="0" eb="2">
      <t>トクシュ</t>
    </rPh>
    <rPh sb="2" eb="5">
      <t>ケンチクブツ</t>
    </rPh>
    <rPh sb="6" eb="8">
      <t>シュヨウ</t>
    </rPh>
    <rPh sb="8" eb="10">
      <t>コウゾウ</t>
    </rPh>
    <rPh sb="10" eb="11">
      <t>ブ</t>
    </rPh>
    <rPh sb="12" eb="14">
      <t>トクテイ</t>
    </rPh>
    <rPh sb="14" eb="16">
      <t>ヒナン</t>
    </rPh>
    <rPh sb="16" eb="18">
      <t>ジカン</t>
    </rPh>
    <rPh sb="21" eb="23">
      <t>ボウカ</t>
    </rPh>
    <rPh sb="23" eb="25">
      <t>セイノウ</t>
    </rPh>
    <phoneticPr fontId="2"/>
  </si>
  <si>
    <r>
      <rPr>
        <sz val="11"/>
        <color theme="1"/>
        <rFont val="ＭＳ 明朝"/>
        <family val="1"/>
        <charset val="128"/>
      </rPr>
      <t>令第</t>
    </r>
    <r>
      <rPr>
        <sz val="11"/>
        <color theme="1"/>
        <rFont val="Century"/>
        <family val="1"/>
      </rPr>
      <t>70</t>
    </r>
    <r>
      <rPr>
        <sz val="11"/>
        <color theme="1"/>
        <rFont val="ＭＳ 明朝"/>
        <family val="1"/>
        <charset val="128"/>
      </rPr>
      <t>条</t>
    </r>
    <rPh sb="0" eb="1">
      <t>レイ</t>
    </rPh>
    <rPh sb="1" eb="2">
      <t>ダイ</t>
    </rPh>
    <rPh sb="4" eb="5">
      <t>ジョウ</t>
    </rPh>
    <phoneticPr fontId="2"/>
  </si>
  <si>
    <r>
      <rPr>
        <sz val="11"/>
        <color theme="1"/>
        <rFont val="ＭＳ 明朝"/>
        <family val="1"/>
        <charset val="128"/>
      </rPr>
      <t>柱の防火被覆</t>
    </r>
    <rPh sb="0" eb="1">
      <t>ハシラ</t>
    </rPh>
    <rPh sb="2" eb="4">
      <t>ボウカ</t>
    </rPh>
    <rPh sb="4" eb="6">
      <t>ヒフク</t>
    </rPh>
    <phoneticPr fontId="2"/>
  </si>
  <si>
    <r>
      <rPr>
        <sz val="11"/>
        <color theme="1"/>
        <rFont val="ＭＳ 明朝"/>
        <family val="1"/>
        <charset val="128"/>
      </rPr>
      <t>令第</t>
    </r>
    <r>
      <rPr>
        <sz val="11"/>
        <color theme="1"/>
        <rFont val="Century"/>
        <family val="1"/>
      </rPr>
      <t>109</t>
    </r>
    <r>
      <rPr>
        <sz val="11"/>
        <color theme="1"/>
        <rFont val="ＭＳ 明朝"/>
        <family val="1"/>
        <charset val="128"/>
      </rPr>
      <t>条の</t>
    </r>
    <r>
      <rPr>
        <sz val="11"/>
        <color theme="1"/>
        <rFont val="Century"/>
        <family val="1"/>
      </rPr>
      <t>3</t>
    </r>
    <r>
      <rPr>
        <sz val="11"/>
        <color theme="1"/>
        <rFont val="ＭＳ 明朝"/>
        <family val="1"/>
        <charset val="128"/>
      </rPr>
      <t>第一号</t>
    </r>
    <rPh sb="0" eb="1">
      <t>レイ</t>
    </rPh>
    <rPh sb="1" eb="2">
      <t>ダイ</t>
    </rPh>
    <rPh sb="5" eb="6">
      <t>ジョウ</t>
    </rPh>
    <rPh sb="8" eb="9">
      <t>ダイ</t>
    </rPh>
    <rPh sb="9" eb="11">
      <t>１ゴウ</t>
    </rPh>
    <phoneticPr fontId="2"/>
  </si>
  <si>
    <r>
      <rPr>
        <sz val="11"/>
        <color theme="1"/>
        <rFont val="ＭＳ 明朝"/>
        <family val="1"/>
        <charset val="128"/>
      </rPr>
      <t>準耐火建築物と同等の耐火性能を有する建築物の屋根</t>
    </r>
    <rPh sb="0" eb="1">
      <t>ジュン</t>
    </rPh>
    <rPh sb="1" eb="3">
      <t>タイカ</t>
    </rPh>
    <rPh sb="3" eb="5">
      <t>ケンチク</t>
    </rPh>
    <rPh sb="5" eb="6">
      <t>ブツ</t>
    </rPh>
    <rPh sb="7" eb="9">
      <t>ドウトウ</t>
    </rPh>
    <rPh sb="10" eb="13">
      <t>タイカセイ</t>
    </rPh>
    <rPh sb="13" eb="14">
      <t>ノウ</t>
    </rPh>
    <rPh sb="15" eb="16">
      <t>ユウ</t>
    </rPh>
    <rPh sb="18" eb="21">
      <t>ケンチクブツ</t>
    </rPh>
    <rPh sb="22" eb="24">
      <t>ヤネ</t>
    </rPh>
    <phoneticPr fontId="2"/>
  </si>
  <si>
    <r>
      <rPr>
        <sz val="11"/>
        <color theme="1"/>
        <rFont val="ＭＳ 明朝"/>
        <family val="1"/>
        <charset val="128"/>
      </rPr>
      <t>令第</t>
    </r>
    <r>
      <rPr>
        <sz val="11"/>
        <color theme="1"/>
        <rFont val="Century"/>
        <family val="1"/>
      </rPr>
      <t>109</t>
    </r>
    <r>
      <rPr>
        <sz val="11"/>
        <color theme="1"/>
        <rFont val="ＭＳ 明朝"/>
        <family val="1"/>
        <charset val="128"/>
      </rPr>
      <t>条の</t>
    </r>
    <r>
      <rPr>
        <sz val="11"/>
        <color theme="1"/>
        <rFont val="Century"/>
        <family val="1"/>
      </rPr>
      <t>3</t>
    </r>
    <r>
      <rPr>
        <sz val="11"/>
        <color theme="1"/>
        <rFont val="ＭＳ 明朝"/>
        <family val="1"/>
        <charset val="128"/>
      </rPr>
      <t>第二号ハ</t>
    </r>
    <rPh sb="0" eb="1">
      <t>レイ</t>
    </rPh>
    <rPh sb="1" eb="2">
      <t>ダイ</t>
    </rPh>
    <rPh sb="5" eb="6">
      <t>ジョウ</t>
    </rPh>
    <rPh sb="8" eb="9">
      <t>ダイ</t>
    </rPh>
    <rPh sb="9" eb="11">
      <t>２ゴウ</t>
    </rPh>
    <phoneticPr fontId="2"/>
  </si>
  <si>
    <r>
      <rPr>
        <sz val="11"/>
        <color theme="1"/>
        <rFont val="ＭＳ 明朝"/>
        <family val="1"/>
        <charset val="128"/>
      </rPr>
      <t>準耐火建築物と同等の耐火性能を有する建築物の床及び直下の天井</t>
    </r>
    <rPh sb="0" eb="1">
      <t>ジュン</t>
    </rPh>
    <rPh sb="1" eb="3">
      <t>タイカ</t>
    </rPh>
    <rPh sb="3" eb="5">
      <t>ケンチク</t>
    </rPh>
    <rPh sb="5" eb="6">
      <t>ブツ</t>
    </rPh>
    <rPh sb="7" eb="9">
      <t>ドウトウ</t>
    </rPh>
    <rPh sb="10" eb="13">
      <t>タイカセイ</t>
    </rPh>
    <rPh sb="13" eb="14">
      <t>ノウ</t>
    </rPh>
    <rPh sb="15" eb="16">
      <t>ユウ</t>
    </rPh>
    <rPh sb="18" eb="21">
      <t>ケンチクブツ</t>
    </rPh>
    <rPh sb="22" eb="23">
      <t>ユカ</t>
    </rPh>
    <rPh sb="23" eb="24">
      <t>オヨ</t>
    </rPh>
    <rPh sb="25" eb="27">
      <t>チョッカ</t>
    </rPh>
    <rPh sb="28" eb="30">
      <t>テンジョウ</t>
    </rPh>
    <phoneticPr fontId="2"/>
  </si>
  <si>
    <r>
      <rPr>
        <sz val="11"/>
        <color theme="1"/>
        <rFont val="ＭＳ 明朝"/>
        <family val="1"/>
        <charset val="128"/>
      </rPr>
      <t>床、直下の天井</t>
    </r>
    <rPh sb="2" eb="4">
      <t>チョッカ</t>
    </rPh>
    <rPh sb="5" eb="7">
      <t>テンジョウ</t>
    </rPh>
    <phoneticPr fontId="2"/>
  </si>
  <si>
    <r>
      <rPr>
        <sz val="11"/>
        <color theme="1"/>
        <rFont val="ＭＳ 明朝"/>
        <family val="1"/>
        <charset val="128"/>
      </rPr>
      <t>令第</t>
    </r>
    <r>
      <rPr>
        <sz val="11"/>
        <color theme="1"/>
        <rFont val="Century"/>
        <family val="1"/>
      </rPr>
      <t>112</t>
    </r>
    <r>
      <rPr>
        <sz val="11"/>
        <color theme="1"/>
        <rFont val="ＭＳ 明朝"/>
        <family val="1"/>
        <charset val="128"/>
      </rPr>
      <t>条第</t>
    </r>
    <r>
      <rPr>
        <sz val="11"/>
        <color theme="1"/>
        <rFont val="Century"/>
        <family val="1"/>
      </rPr>
      <t>2</t>
    </r>
    <r>
      <rPr>
        <sz val="11"/>
        <color theme="1"/>
        <rFont val="ＭＳ 明朝"/>
        <family val="1"/>
        <charset val="128"/>
      </rPr>
      <t>項</t>
    </r>
    <phoneticPr fontId="2"/>
  </si>
  <si>
    <r>
      <rPr>
        <sz val="11"/>
        <color theme="1"/>
        <rFont val="ＭＳ 明朝"/>
        <family val="1"/>
        <charset val="128"/>
      </rPr>
      <t>一時間準耐火構造</t>
    </r>
    <rPh sb="0" eb="1">
      <t>イチ</t>
    </rPh>
    <rPh sb="1" eb="3">
      <t>ジカン</t>
    </rPh>
    <rPh sb="3" eb="4">
      <t>ジュン</t>
    </rPh>
    <rPh sb="4" eb="6">
      <t>タイカ</t>
    </rPh>
    <rPh sb="6" eb="8">
      <t>コウゾウ</t>
    </rPh>
    <phoneticPr fontId="2"/>
  </si>
  <si>
    <r>
      <rPr>
        <sz val="11"/>
        <rFont val="ＭＳ 明朝"/>
        <family val="1"/>
        <charset val="128"/>
      </rPr>
      <t>旧　令第</t>
    </r>
    <r>
      <rPr>
        <sz val="11"/>
        <rFont val="Century"/>
        <family val="1"/>
      </rPr>
      <t>129</t>
    </r>
    <r>
      <rPr>
        <sz val="11"/>
        <rFont val="ＭＳ 明朝"/>
        <family val="1"/>
        <charset val="128"/>
      </rPr>
      <t>条の</t>
    </r>
    <r>
      <rPr>
        <sz val="11"/>
        <rFont val="Century"/>
        <family val="1"/>
      </rPr>
      <t>2</t>
    </r>
    <r>
      <rPr>
        <sz val="11"/>
        <rFont val="ＭＳ 明朝"/>
        <family val="1"/>
        <charset val="128"/>
      </rPr>
      <t>の</t>
    </r>
    <r>
      <rPr>
        <sz val="11"/>
        <rFont val="Century"/>
        <family val="1"/>
      </rPr>
      <t>3</t>
    </r>
    <r>
      <rPr>
        <sz val="11"/>
        <rFont val="ＭＳ 明朝"/>
        <family val="1"/>
        <charset val="128"/>
      </rPr>
      <t>第</t>
    </r>
    <r>
      <rPr>
        <sz val="11"/>
        <rFont val="Century"/>
        <family val="1"/>
      </rPr>
      <t>1</t>
    </r>
    <r>
      <rPr>
        <sz val="11"/>
        <rFont val="ＭＳ 明朝"/>
        <family val="1"/>
        <charset val="128"/>
      </rPr>
      <t>項第一号ロ</t>
    </r>
    <rPh sb="0" eb="1">
      <t>キュウ</t>
    </rPh>
    <phoneticPr fontId="2"/>
  </si>
  <si>
    <r>
      <rPr>
        <sz val="11"/>
        <color theme="1"/>
        <rFont val="ＭＳ 明朝"/>
        <family val="1"/>
        <charset val="128"/>
      </rPr>
      <t>耐力壁</t>
    </r>
    <r>
      <rPr>
        <sz val="11"/>
        <color rgb="FFFF0000"/>
        <rFont val="Century"/>
        <family val="1"/>
      </rPr>
      <t>*</t>
    </r>
    <rPh sb="0" eb="2">
      <t>タイリョク</t>
    </rPh>
    <rPh sb="2" eb="3">
      <t>ヘキ</t>
    </rPh>
    <phoneticPr fontId="2"/>
  </si>
  <si>
    <r>
      <t>2020.1</t>
    </r>
    <r>
      <rPr>
        <sz val="11"/>
        <rFont val="ＭＳ 明朝"/>
        <family val="1"/>
        <charset val="128"/>
      </rPr>
      <t>　の認定に係わる評価を削除</t>
    </r>
    <rPh sb="8" eb="10">
      <t>ニンテイ</t>
    </rPh>
    <rPh sb="11" eb="12">
      <t>カカ</t>
    </rPh>
    <rPh sb="14" eb="16">
      <t>ヒョウカ</t>
    </rPh>
    <rPh sb="17" eb="19">
      <t>サクジョ</t>
    </rPh>
    <phoneticPr fontId="2"/>
  </si>
  <si>
    <r>
      <rPr>
        <sz val="11"/>
        <rFont val="ＭＳ 明朝"/>
        <family val="1"/>
        <charset val="128"/>
      </rPr>
      <t>令第</t>
    </r>
    <r>
      <rPr>
        <sz val="11"/>
        <rFont val="Century"/>
        <family val="1"/>
      </rPr>
      <t>112</t>
    </r>
    <r>
      <rPr>
        <sz val="11"/>
        <rFont val="ＭＳ 明朝"/>
        <family val="1"/>
        <charset val="128"/>
      </rPr>
      <t>条第</t>
    </r>
    <r>
      <rPr>
        <sz val="11"/>
        <rFont val="Century"/>
        <family val="1"/>
      </rPr>
      <t>4</t>
    </r>
    <r>
      <rPr>
        <sz val="11"/>
        <rFont val="ＭＳ 明朝"/>
        <family val="1"/>
        <charset val="128"/>
      </rPr>
      <t>項第</t>
    </r>
    <r>
      <rPr>
        <sz val="11"/>
        <rFont val="Century"/>
        <family val="1"/>
      </rPr>
      <t>1</t>
    </r>
    <r>
      <rPr>
        <sz val="11"/>
        <rFont val="ＭＳ 明朝"/>
        <family val="1"/>
        <charset val="128"/>
      </rPr>
      <t>号</t>
    </r>
    <phoneticPr fontId="2"/>
  </si>
  <si>
    <r>
      <rPr>
        <sz val="11"/>
        <color theme="1"/>
        <rFont val="ＭＳ 明朝"/>
        <family val="1"/>
        <charset val="128"/>
      </rPr>
      <t>強化天井</t>
    </r>
    <r>
      <rPr>
        <sz val="11"/>
        <color theme="1"/>
        <rFont val="Century"/>
        <family val="1"/>
      </rPr>
      <t>(</t>
    </r>
    <r>
      <rPr>
        <sz val="11"/>
        <color theme="1"/>
        <rFont val="ＭＳ 明朝"/>
        <family val="1"/>
        <charset val="128"/>
      </rPr>
      <t>下方からの通常の加熱に対してその上方への延焼を有効に防止することができるもの</t>
    </r>
    <r>
      <rPr>
        <sz val="11"/>
        <color theme="1"/>
        <rFont val="Century"/>
        <family val="1"/>
      </rPr>
      <t>)</t>
    </r>
    <rPh sb="0" eb="2">
      <t>キョウカ</t>
    </rPh>
    <rPh sb="2" eb="4">
      <t>テンジョウ</t>
    </rPh>
    <rPh sb="5" eb="7">
      <t>カホウ</t>
    </rPh>
    <rPh sb="10" eb="12">
      <t>ツウジョウ</t>
    </rPh>
    <rPh sb="13" eb="15">
      <t>カネツ</t>
    </rPh>
    <rPh sb="16" eb="17">
      <t>タイ</t>
    </rPh>
    <rPh sb="21" eb="23">
      <t>ジョウホウ</t>
    </rPh>
    <rPh sb="25" eb="27">
      <t>エンショウ</t>
    </rPh>
    <rPh sb="28" eb="30">
      <t>ユウコウ</t>
    </rPh>
    <rPh sb="31" eb="33">
      <t>ボウシ</t>
    </rPh>
    <phoneticPr fontId="2"/>
  </si>
  <si>
    <r>
      <rPr>
        <sz val="11"/>
        <color theme="1"/>
        <rFont val="ＭＳ 明朝"/>
        <family val="1"/>
        <charset val="128"/>
      </rPr>
      <t>天井</t>
    </r>
    <rPh sb="0" eb="2">
      <t>テンジョウ</t>
    </rPh>
    <phoneticPr fontId="2"/>
  </si>
  <si>
    <r>
      <rPr>
        <sz val="11"/>
        <color theme="1"/>
        <rFont val="ＭＳ 明朝"/>
        <family val="1"/>
        <charset val="128"/>
      </rPr>
      <t>令第</t>
    </r>
    <r>
      <rPr>
        <sz val="11"/>
        <color theme="1"/>
        <rFont val="Century"/>
        <family val="1"/>
      </rPr>
      <t>115</t>
    </r>
    <r>
      <rPr>
        <sz val="11"/>
        <color theme="1"/>
        <rFont val="ＭＳ 明朝"/>
        <family val="1"/>
        <charset val="128"/>
      </rPr>
      <t>条の</t>
    </r>
    <r>
      <rPr>
        <sz val="11"/>
        <color theme="1"/>
        <rFont val="Century"/>
        <family val="1"/>
      </rPr>
      <t>2</t>
    </r>
    <r>
      <rPr>
        <sz val="11"/>
        <color theme="1"/>
        <rFont val="ＭＳ 明朝"/>
        <family val="1"/>
        <charset val="128"/>
      </rPr>
      <t>第</t>
    </r>
    <r>
      <rPr>
        <sz val="11"/>
        <color theme="1"/>
        <rFont val="Century"/>
        <family val="1"/>
      </rPr>
      <t>1</t>
    </r>
    <r>
      <rPr>
        <sz val="11"/>
        <color theme="1"/>
        <rFont val="ＭＳ 明朝"/>
        <family val="1"/>
        <charset val="128"/>
      </rPr>
      <t>項第四号</t>
    </r>
    <rPh sb="0" eb="1">
      <t>レイ</t>
    </rPh>
    <rPh sb="1" eb="2">
      <t>ダイ</t>
    </rPh>
    <rPh sb="5" eb="6">
      <t>ジョウ</t>
    </rPh>
    <rPh sb="8" eb="9">
      <t>ダイ</t>
    </rPh>
    <rPh sb="10" eb="11">
      <t>コウ</t>
    </rPh>
    <rPh sb="11" eb="12">
      <t>ダイ</t>
    </rPh>
    <rPh sb="12" eb="14">
      <t>４ゴウ</t>
    </rPh>
    <phoneticPr fontId="2"/>
  </si>
  <si>
    <r>
      <rPr>
        <sz val="11"/>
        <color theme="1"/>
        <rFont val="ＭＳ 明朝"/>
        <family val="1"/>
        <charset val="128"/>
      </rPr>
      <t>防火壁の設置を要しない建築物の床</t>
    </r>
    <rPh sb="0" eb="2">
      <t>ボウカ</t>
    </rPh>
    <rPh sb="2" eb="3">
      <t>ヘキ</t>
    </rPh>
    <rPh sb="4" eb="6">
      <t>セッチ</t>
    </rPh>
    <rPh sb="7" eb="8">
      <t>ヨウ</t>
    </rPh>
    <rPh sb="11" eb="14">
      <t>ケンチクブツ</t>
    </rPh>
    <rPh sb="15" eb="16">
      <t>ユカ</t>
    </rPh>
    <phoneticPr fontId="2"/>
  </si>
  <si>
    <r>
      <rPr>
        <sz val="11"/>
        <color theme="1"/>
        <rFont val="ＭＳ 明朝"/>
        <family val="1"/>
        <charset val="128"/>
      </rPr>
      <t>法施行令第</t>
    </r>
    <r>
      <rPr>
        <sz val="11"/>
        <color theme="1"/>
        <rFont val="Century"/>
        <family val="1"/>
      </rPr>
      <t>108</t>
    </r>
    <r>
      <rPr>
        <sz val="11"/>
        <color theme="1"/>
        <rFont val="ＭＳ 明朝"/>
        <family val="1"/>
        <charset val="128"/>
      </rPr>
      <t>条の</t>
    </r>
    <r>
      <rPr>
        <sz val="11"/>
        <color theme="1"/>
        <rFont val="Century"/>
        <family val="1"/>
      </rPr>
      <t>3</t>
    </r>
    <r>
      <rPr>
        <sz val="11"/>
        <color theme="1"/>
        <rFont val="ＭＳ 明朝"/>
        <family val="1"/>
        <charset val="128"/>
      </rPr>
      <t>第</t>
    </r>
    <r>
      <rPr>
        <sz val="11"/>
        <color theme="1"/>
        <rFont val="Century"/>
        <family val="1"/>
      </rPr>
      <t>1</t>
    </r>
    <r>
      <rPr>
        <sz val="11"/>
        <color theme="1"/>
        <rFont val="ＭＳ 明朝"/>
        <family val="1"/>
        <charset val="128"/>
      </rPr>
      <t>号</t>
    </r>
    <phoneticPr fontId="2"/>
  </si>
  <si>
    <r>
      <rPr>
        <sz val="11"/>
        <color theme="1"/>
        <rFont val="ＭＳ 明朝"/>
        <family val="1"/>
        <charset val="128"/>
      </rPr>
      <t>特定区画に用いる壁及び床</t>
    </r>
    <rPh sb="0" eb="2">
      <t>トクテイ</t>
    </rPh>
    <rPh sb="2" eb="4">
      <t>クカク</t>
    </rPh>
    <rPh sb="5" eb="6">
      <t>モチ</t>
    </rPh>
    <rPh sb="8" eb="9">
      <t>カベ</t>
    </rPh>
    <rPh sb="9" eb="10">
      <t>オヨ</t>
    </rPh>
    <rPh sb="11" eb="12">
      <t>ユカ</t>
    </rPh>
    <phoneticPr fontId="2"/>
  </si>
  <si>
    <r>
      <rPr>
        <sz val="11"/>
        <color theme="1"/>
        <rFont val="ＭＳ 明朝"/>
        <family val="1"/>
        <charset val="128"/>
      </rPr>
      <t>床</t>
    </r>
    <phoneticPr fontId="2"/>
  </si>
  <si>
    <r>
      <rPr>
        <sz val="11"/>
        <color theme="1"/>
        <rFont val="ＭＳ 明朝"/>
        <family val="1"/>
        <charset val="128"/>
      </rPr>
      <t>屋　根
防　火</t>
    </r>
    <rPh sb="0" eb="1">
      <t>ヤ</t>
    </rPh>
    <rPh sb="2" eb="3">
      <t>ネ</t>
    </rPh>
    <rPh sb="4" eb="5">
      <t>ボウ</t>
    </rPh>
    <rPh sb="6" eb="7">
      <t>ヒ</t>
    </rPh>
    <phoneticPr fontId="2"/>
  </si>
  <si>
    <r>
      <rPr>
        <sz val="11"/>
        <color theme="1"/>
        <rFont val="ＭＳ 明朝"/>
        <family val="1"/>
        <charset val="128"/>
      </rPr>
      <t>通常の火災を想定した屋根の構造</t>
    </r>
    <rPh sb="0" eb="2">
      <t>ツウジョウ</t>
    </rPh>
    <rPh sb="3" eb="5">
      <t>カサイ</t>
    </rPh>
    <rPh sb="6" eb="8">
      <t>ソウテイ</t>
    </rPh>
    <rPh sb="10" eb="12">
      <t>ヤネ</t>
    </rPh>
    <rPh sb="13" eb="15">
      <t>コウゾウ</t>
    </rPh>
    <phoneticPr fontId="2"/>
  </si>
  <si>
    <r>
      <rPr>
        <sz val="11"/>
        <rFont val="ＭＳ Ｐゴシック"/>
        <family val="3"/>
        <charset val="128"/>
      </rPr>
      <t>改定無し</t>
    </r>
    <rPh sb="0" eb="2">
      <t>カイテイ</t>
    </rPh>
    <rPh sb="2" eb="3">
      <t>ナ</t>
    </rPh>
    <phoneticPr fontId="2"/>
  </si>
  <si>
    <r>
      <rPr>
        <sz val="11"/>
        <rFont val="ＭＳ 明朝"/>
        <family val="1"/>
        <charset val="128"/>
      </rPr>
      <t>改定無し</t>
    </r>
    <rPh sb="0" eb="3">
      <t>カイテイナ</t>
    </rPh>
    <phoneticPr fontId="2"/>
  </si>
  <si>
    <r>
      <rPr>
        <sz val="11"/>
        <color theme="1"/>
        <rFont val="ＭＳ 明朝"/>
        <family val="1"/>
        <charset val="128"/>
      </rPr>
      <t>法第</t>
    </r>
    <r>
      <rPr>
        <sz val="11"/>
        <color theme="1"/>
        <rFont val="Century"/>
        <family val="1"/>
      </rPr>
      <t>62</t>
    </r>
    <r>
      <rPr>
        <sz val="11"/>
        <color theme="1"/>
        <rFont val="ＭＳ 明朝"/>
        <family val="1"/>
        <charset val="128"/>
      </rPr>
      <t>条（令第</t>
    </r>
    <r>
      <rPr>
        <sz val="11"/>
        <color theme="1"/>
        <rFont val="Century"/>
        <family val="1"/>
      </rPr>
      <t>136</t>
    </r>
    <r>
      <rPr>
        <sz val="11"/>
        <color theme="1"/>
        <rFont val="ＭＳ 明朝"/>
        <family val="1"/>
        <charset val="128"/>
      </rPr>
      <t>条の</t>
    </r>
    <r>
      <rPr>
        <sz val="11"/>
        <color theme="1"/>
        <rFont val="Century"/>
        <family val="1"/>
      </rPr>
      <t>2</t>
    </r>
    <r>
      <rPr>
        <sz val="11"/>
        <color theme="1"/>
        <rFont val="ＭＳ 明朝"/>
        <family val="1"/>
        <charset val="128"/>
      </rPr>
      <t>の</t>
    </r>
    <r>
      <rPr>
        <sz val="11"/>
        <color theme="1"/>
        <rFont val="Century"/>
        <family val="1"/>
      </rPr>
      <t>2</t>
    </r>
    <r>
      <rPr>
        <sz val="11"/>
        <color theme="1"/>
        <rFont val="ＭＳ 明朝"/>
        <family val="1"/>
        <charset val="128"/>
      </rPr>
      <t>）</t>
    </r>
    <rPh sb="0" eb="1">
      <t>ホウ</t>
    </rPh>
    <rPh sb="1" eb="2">
      <t>ダイ</t>
    </rPh>
    <rPh sb="4" eb="5">
      <t>ジョウ</t>
    </rPh>
    <rPh sb="6" eb="7">
      <t>レイ</t>
    </rPh>
    <rPh sb="7" eb="8">
      <t>ダイ</t>
    </rPh>
    <rPh sb="11" eb="12">
      <t>ジョウ</t>
    </rPh>
    <phoneticPr fontId="2"/>
  </si>
  <si>
    <r>
      <rPr>
        <sz val="11"/>
        <color theme="1"/>
        <rFont val="ＭＳ 明朝"/>
        <family val="1"/>
        <charset val="128"/>
      </rPr>
      <t>市街地火災を想定した屋根の構造</t>
    </r>
    <rPh sb="0" eb="3">
      <t>シガイチ</t>
    </rPh>
    <rPh sb="3" eb="5">
      <t>カサイ</t>
    </rPh>
    <rPh sb="6" eb="8">
      <t>ソウテイ</t>
    </rPh>
    <rPh sb="10" eb="12">
      <t>ヤネ</t>
    </rPh>
    <rPh sb="13" eb="15">
      <t>コウゾウ</t>
    </rPh>
    <phoneticPr fontId="2"/>
  </si>
  <si>
    <r>
      <rPr>
        <sz val="11"/>
        <color theme="1"/>
        <rFont val="ＭＳ 明朝"/>
        <family val="1"/>
        <charset val="128"/>
      </rPr>
      <t>防　火
工　法</t>
    </r>
    <rPh sb="0" eb="1">
      <t>ボウ</t>
    </rPh>
    <rPh sb="2" eb="3">
      <t>ヒ</t>
    </rPh>
    <rPh sb="4" eb="5">
      <t>コウ</t>
    </rPh>
    <rPh sb="6" eb="7">
      <t>ホウ</t>
    </rPh>
    <phoneticPr fontId="2"/>
  </si>
  <si>
    <r>
      <rPr>
        <sz val="11"/>
        <color theme="1"/>
        <rFont val="ＭＳ 明朝"/>
        <family val="1"/>
        <charset val="128"/>
      </rPr>
      <t>令第</t>
    </r>
    <r>
      <rPr>
        <sz val="11"/>
        <color theme="1"/>
        <rFont val="Century"/>
        <family val="1"/>
      </rPr>
      <t>129</t>
    </r>
    <r>
      <rPr>
        <sz val="11"/>
        <color theme="1"/>
        <rFont val="ＭＳ 明朝"/>
        <family val="1"/>
        <charset val="128"/>
      </rPr>
      <t>条の</t>
    </r>
    <r>
      <rPr>
        <sz val="11"/>
        <color theme="1"/>
        <rFont val="Century"/>
        <family val="1"/>
      </rPr>
      <t>2</t>
    </r>
    <r>
      <rPr>
        <sz val="11"/>
        <color theme="1"/>
        <rFont val="ＭＳ 明朝"/>
        <family val="1"/>
        <charset val="128"/>
      </rPr>
      <t>の</t>
    </r>
    <r>
      <rPr>
        <sz val="11"/>
        <color theme="1"/>
        <rFont val="Century"/>
        <family val="1"/>
      </rPr>
      <t>4</t>
    </r>
    <r>
      <rPr>
        <sz val="11"/>
        <color theme="1"/>
        <rFont val="ＭＳ 明朝"/>
        <family val="1"/>
        <charset val="128"/>
      </rPr>
      <t>第</t>
    </r>
    <r>
      <rPr>
        <sz val="11"/>
        <color theme="1"/>
        <rFont val="Century"/>
        <family val="1"/>
      </rPr>
      <t>1</t>
    </r>
    <r>
      <rPr>
        <sz val="11"/>
        <color theme="1"/>
        <rFont val="ＭＳ 明朝"/>
        <family val="1"/>
        <charset val="128"/>
      </rPr>
      <t>項第七号ハ</t>
    </r>
    <rPh sb="0" eb="1">
      <t>レイ</t>
    </rPh>
    <rPh sb="1" eb="2">
      <t>ダイ</t>
    </rPh>
    <rPh sb="5" eb="6">
      <t>ジョウ</t>
    </rPh>
    <rPh sb="10" eb="11">
      <t>ダイ</t>
    </rPh>
    <rPh sb="12" eb="13">
      <t>コウ</t>
    </rPh>
    <rPh sb="13" eb="14">
      <t>ダイ</t>
    </rPh>
    <rPh sb="14" eb="16">
      <t>７ゴウ</t>
    </rPh>
    <phoneticPr fontId="2"/>
  </si>
  <si>
    <r>
      <rPr>
        <sz val="11"/>
        <color theme="1"/>
        <rFont val="ＭＳ 明朝"/>
        <family val="1"/>
        <charset val="128"/>
      </rPr>
      <t>防火区画等を貫通する給排水管等</t>
    </r>
    <rPh sb="0" eb="2">
      <t>ボウカ</t>
    </rPh>
    <rPh sb="2" eb="4">
      <t>クカク</t>
    </rPh>
    <rPh sb="4" eb="5">
      <t>トウ</t>
    </rPh>
    <rPh sb="6" eb="8">
      <t>カンツウ</t>
    </rPh>
    <rPh sb="10" eb="13">
      <t>キュウハイスイ</t>
    </rPh>
    <rPh sb="13" eb="15">
      <t>カントウ</t>
    </rPh>
    <phoneticPr fontId="2"/>
  </si>
  <si>
    <r>
      <rPr>
        <sz val="11"/>
        <color theme="1"/>
        <rFont val="ＭＳ 明朝"/>
        <family val="1"/>
        <charset val="128"/>
      </rPr>
      <t>給排水管等
防火区画貫通部</t>
    </r>
    <rPh sb="0" eb="3">
      <t>キュウハイスイ</t>
    </rPh>
    <rPh sb="3" eb="5">
      <t>カントウ</t>
    </rPh>
    <rPh sb="6" eb="7">
      <t>ボウ</t>
    </rPh>
    <rPh sb="7" eb="8">
      <t>ヒ</t>
    </rPh>
    <rPh sb="8" eb="10">
      <t>クカク</t>
    </rPh>
    <rPh sb="10" eb="12">
      <t>カンツウ</t>
    </rPh>
    <rPh sb="12" eb="13">
      <t>ブ</t>
    </rPh>
    <phoneticPr fontId="2"/>
  </si>
  <si>
    <r>
      <rPr>
        <sz val="11"/>
        <color theme="1"/>
        <rFont val="ＭＳ 明朝"/>
        <family val="1"/>
        <charset val="128"/>
      </rPr>
      <t>防　火
材　料</t>
    </r>
    <rPh sb="0" eb="1">
      <t>ボウ</t>
    </rPh>
    <rPh sb="2" eb="3">
      <t>ヒ</t>
    </rPh>
    <rPh sb="4" eb="5">
      <t>ザイ</t>
    </rPh>
    <rPh sb="6" eb="7">
      <t>リョウ</t>
    </rPh>
    <phoneticPr fontId="2"/>
  </si>
  <si>
    <r>
      <rPr>
        <sz val="11"/>
        <color theme="1"/>
        <rFont val="ＭＳ 明朝"/>
        <family val="1"/>
        <charset val="128"/>
      </rPr>
      <t>法第</t>
    </r>
    <r>
      <rPr>
        <sz val="11"/>
        <color theme="1"/>
        <rFont val="Century"/>
        <family val="1"/>
      </rPr>
      <t>2</t>
    </r>
    <r>
      <rPr>
        <sz val="11"/>
        <color theme="1"/>
        <rFont val="ＭＳ 明朝"/>
        <family val="1"/>
        <charset val="128"/>
      </rPr>
      <t>条第九号（令第</t>
    </r>
    <r>
      <rPr>
        <sz val="11"/>
        <color theme="1"/>
        <rFont val="Century"/>
        <family val="1"/>
      </rPr>
      <t>108</t>
    </r>
    <r>
      <rPr>
        <sz val="11"/>
        <color theme="1"/>
        <rFont val="ＭＳ 明朝"/>
        <family val="1"/>
        <charset val="128"/>
      </rPr>
      <t>条の</t>
    </r>
    <r>
      <rPr>
        <sz val="11"/>
        <color theme="1"/>
        <rFont val="Century"/>
        <family val="1"/>
      </rPr>
      <t>2</t>
    </r>
    <r>
      <rPr>
        <sz val="11"/>
        <color theme="1"/>
        <rFont val="ＭＳ 明朝"/>
        <family val="1"/>
        <charset val="128"/>
      </rPr>
      <t>）</t>
    </r>
    <rPh sb="0" eb="1">
      <t>ホウ</t>
    </rPh>
    <rPh sb="1" eb="2">
      <t>ダイ</t>
    </rPh>
    <rPh sb="3" eb="4">
      <t>ジョウ</t>
    </rPh>
    <rPh sb="4" eb="5">
      <t>ダイ</t>
    </rPh>
    <rPh sb="5" eb="7">
      <t>９ゴウ</t>
    </rPh>
    <rPh sb="8" eb="9">
      <t>レイ</t>
    </rPh>
    <rPh sb="9" eb="10">
      <t>ダイ</t>
    </rPh>
    <rPh sb="13" eb="14">
      <t>ジョウ</t>
    </rPh>
    <phoneticPr fontId="2"/>
  </si>
  <si>
    <r>
      <rPr>
        <sz val="9"/>
        <color theme="1"/>
        <rFont val="ＭＳ 明朝"/>
        <family val="1"/>
        <charset val="128"/>
      </rPr>
      <t>不燃材料</t>
    </r>
    <r>
      <rPr>
        <sz val="9"/>
        <color theme="1"/>
        <rFont val="Century"/>
        <family val="1"/>
      </rPr>
      <t>(</t>
    </r>
    <r>
      <rPr>
        <sz val="9"/>
        <color theme="1"/>
        <rFont val="ＭＳ 明朝"/>
        <family val="1"/>
        <charset val="128"/>
      </rPr>
      <t>ガス有害性試験がない場合</t>
    </r>
    <r>
      <rPr>
        <sz val="9"/>
        <color theme="1"/>
        <rFont val="Century"/>
        <family val="1"/>
      </rPr>
      <t>)</t>
    </r>
    <rPh sb="0" eb="2">
      <t>フネン</t>
    </rPh>
    <rPh sb="2" eb="4">
      <t>ザイリョウ</t>
    </rPh>
    <phoneticPr fontId="2"/>
  </si>
  <si>
    <r>
      <rPr>
        <sz val="9"/>
        <color theme="1"/>
        <rFont val="ＭＳ 明朝"/>
        <family val="1"/>
        <charset val="128"/>
      </rPr>
      <t>不燃材料</t>
    </r>
    <r>
      <rPr>
        <sz val="9"/>
        <color theme="1"/>
        <rFont val="Century"/>
        <family val="1"/>
      </rPr>
      <t>(</t>
    </r>
    <r>
      <rPr>
        <sz val="9"/>
        <color theme="1"/>
        <rFont val="ＭＳ 明朝"/>
        <family val="1"/>
        <charset val="128"/>
      </rPr>
      <t>ガス有害性試験がある場合</t>
    </r>
    <r>
      <rPr>
        <sz val="9"/>
        <color theme="1"/>
        <rFont val="Century"/>
        <family val="1"/>
      </rPr>
      <t>)</t>
    </r>
    <rPh sb="0" eb="2">
      <t>フネン</t>
    </rPh>
    <rPh sb="2" eb="4">
      <t>ザイリョウ</t>
    </rPh>
    <rPh sb="7" eb="10">
      <t>ユウガイセイ</t>
    </rPh>
    <rPh sb="10" eb="12">
      <t>シケン</t>
    </rPh>
    <rPh sb="15" eb="17">
      <t>バアイ</t>
    </rPh>
    <phoneticPr fontId="2"/>
  </si>
  <si>
    <r>
      <rPr>
        <sz val="11"/>
        <color theme="1"/>
        <rFont val="ＭＳ 明朝"/>
        <family val="1"/>
        <charset val="128"/>
      </rPr>
      <t>令第１条第五号</t>
    </r>
    <rPh sb="0" eb="1">
      <t>レイ</t>
    </rPh>
    <rPh sb="1" eb="2">
      <t>ダイ</t>
    </rPh>
    <rPh sb="3" eb="4">
      <t>ジョウ</t>
    </rPh>
    <rPh sb="4" eb="5">
      <t>ダイ</t>
    </rPh>
    <rPh sb="5" eb="6">
      <t>５</t>
    </rPh>
    <rPh sb="6" eb="7">
      <t>ゴウ</t>
    </rPh>
    <phoneticPr fontId="2"/>
  </si>
  <si>
    <r>
      <rPr>
        <sz val="9"/>
        <color theme="1"/>
        <rFont val="ＭＳ 明朝"/>
        <family val="1"/>
        <charset val="128"/>
      </rPr>
      <t>準不燃材料</t>
    </r>
    <r>
      <rPr>
        <sz val="9"/>
        <color theme="1"/>
        <rFont val="Century"/>
        <family val="1"/>
      </rPr>
      <t>(</t>
    </r>
    <r>
      <rPr>
        <sz val="9"/>
        <color theme="1"/>
        <rFont val="ＭＳ 明朝"/>
        <family val="1"/>
        <charset val="128"/>
      </rPr>
      <t>ガス有害性試験がない場合</t>
    </r>
    <r>
      <rPr>
        <sz val="9"/>
        <color theme="1"/>
        <rFont val="Century"/>
        <family val="1"/>
      </rPr>
      <t>)</t>
    </r>
    <rPh sb="0" eb="1">
      <t>ジュン</t>
    </rPh>
    <rPh sb="1" eb="3">
      <t>フネン</t>
    </rPh>
    <rPh sb="3" eb="5">
      <t>ザイリョウ</t>
    </rPh>
    <phoneticPr fontId="2"/>
  </si>
  <si>
    <r>
      <rPr>
        <sz val="9"/>
        <color theme="1"/>
        <rFont val="ＭＳ 明朝"/>
        <family val="1"/>
        <charset val="128"/>
      </rPr>
      <t>準不燃材料</t>
    </r>
    <r>
      <rPr>
        <sz val="9"/>
        <color theme="1"/>
        <rFont val="Century"/>
        <family val="1"/>
      </rPr>
      <t>(</t>
    </r>
    <r>
      <rPr>
        <sz val="9"/>
        <color theme="1"/>
        <rFont val="ＭＳ 明朝"/>
        <family val="1"/>
        <charset val="128"/>
      </rPr>
      <t>ガス有害性試験がある場合</t>
    </r>
    <r>
      <rPr>
        <sz val="9"/>
        <color theme="1"/>
        <rFont val="Century"/>
        <family val="1"/>
      </rPr>
      <t>)</t>
    </r>
    <rPh sb="0" eb="1">
      <t>ジュン</t>
    </rPh>
    <rPh sb="1" eb="3">
      <t>フネン</t>
    </rPh>
    <rPh sb="3" eb="5">
      <t>ザイリョウ</t>
    </rPh>
    <phoneticPr fontId="2"/>
  </si>
  <si>
    <r>
      <t xml:space="preserve">2020.1 </t>
    </r>
    <r>
      <rPr>
        <sz val="11"/>
        <rFont val="ＭＳ 明朝"/>
        <family val="1"/>
        <charset val="128"/>
      </rPr>
      <t>注）を削除（前回改正の名残）</t>
    </r>
    <rPh sb="7" eb="8">
      <t>チュウ</t>
    </rPh>
    <rPh sb="10" eb="12">
      <t>サクジョ</t>
    </rPh>
    <rPh sb="13" eb="15">
      <t>ゼンカイ</t>
    </rPh>
    <rPh sb="15" eb="17">
      <t>カイセイ</t>
    </rPh>
    <rPh sb="18" eb="20">
      <t>ナゴリ</t>
    </rPh>
    <phoneticPr fontId="2"/>
  </si>
  <si>
    <r>
      <rPr>
        <sz val="11"/>
        <color theme="1"/>
        <rFont val="ＭＳ 明朝"/>
        <family val="1"/>
        <charset val="128"/>
      </rPr>
      <t>令第１条第六号</t>
    </r>
    <rPh sb="0" eb="1">
      <t>レイ</t>
    </rPh>
    <rPh sb="1" eb="2">
      <t>ダイ</t>
    </rPh>
    <rPh sb="3" eb="4">
      <t>ジョウ</t>
    </rPh>
    <rPh sb="4" eb="5">
      <t>ダイ</t>
    </rPh>
    <rPh sb="5" eb="7">
      <t>６ゴウ</t>
    </rPh>
    <phoneticPr fontId="2"/>
  </si>
  <si>
    <r>
      <rPr>
        <sz val="9"/>
        <color theme="1"/>
        <rFont val="ＭＳ 明朝"/>
        <family val="1"/>
        <charset val="128"/>
      </rPr>
      <t>難燃材料</t>
    </r>
    <r>
      <rPr>
        <sz val="9"/>
        <color theme="1"/>
        <rFont val="Century"/>
        <family val="1"/>
      </rPr>
      <t>(</t>
    </r>
    <r>
      <rPr>
        <sz val="9"/>
        <color theme="1"/>
        <rFont val="ＭＳ 明朝"/>
        <family val="1"/>
        <charset val="128"/>
      </rPr>
      <t>ガス有害性試験がない場合</t>
    </r>
    <r>
      <rPr>
        <sz val="9"/>
        <color theme="1"/>
        <rFont val="Century"/>
        <family val="1"/>
      </rPr>
      <t>)</t>
    </r>
    <rPh sb="0" eb="2">
      <t>ナンネン</t>
    </rPh>
    <rPh sb="2" eb="4">
      <t>ザイリョウ</t>
    </rPh>
    <phoneticPr fontId="2"/>
  </si>
  <si>
    <r>
      <rPr>
        <sz val="9"/>
        <color theme="1"/>
        <rFont val="ＭＳ 明朝"/>
        <family val="1"/>
        <charset val="128"/>
      </rPr>
      <t>難燃材料</t>
    </r>
    <r>
      <rPr>
        <sz val="9"/>
        <color theme="1"/>
        <rFont val="Century"/>
        <family val="1"/>
      </rPr>
      <t>(</t>
    </r>
    <r>
      <rPr>
        <sz val="9"/>
        <color theme="1"/>
        <rFont val="ＭＳ 明朝"/>
        <family val="1"/>
        <charset val="128"/>
      </rPr>
      <t>ガス有害性試験がある場合</t>
    </r>
    <r>
      <rPr>
        <sz val="9"/>
        <color theme="1"/>
        <rFont val="Century"/>
        <family val="1"/>
      </rPr>
      <t>)</t>
    </r>
    <rPh sb="0" eb="2">
      <t>ナンネン</t>
    </rPh>
    <rPh sb="2" eb="4">
      <t>ザイリョウ</t>
    </rPh>
    <phoneticPr fontId="2"/>
  </si>
  <si>
    <r>
      <rPr>
        <sz val="11"/>
        <color theme="1"/>
        <rFont val="ＭＳ 明朝"/>
        <family val="1"/>
        <charset val="128"/>
      </rPr>
      <t>防　火
設　備</t>
    </r>
    <rPh sb="0" eb="1">
      <t>ボウ</t>
    </rPh>
    <rPh sb="2" eb="3">
      <t>ヒ</t>
    </rPh>
    <rPh sb="4" eb="5">
      <t>セツ</t>
    </rPh>
    <rPh sb="6" eb="7">
      <t>ソナエ</t>
    </rPh>
    <phoneticPr fontId="2"/>
  </si>
  <si>
    <r>
      <rPr>
        <sz val="11"/>
        <color theme="1"/>
        <rFont val="ＭＳ 明朝"/>
        <family val="1"/>
        <charset val="128"/>
      </rPr>
      <t>法第</t>
    </r>
    <r>
      <rPr>
        <sz val="11"/>
        <color theme="1"/>
        <rFont val="Century"/>
        <family val="1"/>
      </rPr>
      <t>2</t>
    </r>
    <r>
      <rPr>
        <sz val="11"/>
        <color theme="1"/>
        <rFont val="ＭＳ 明朝"/>
        <family val="1"/>
        <charset val="128"/>
      </rPr>
      <t>条第九号の二ロ（令第</t>
    </r>
    <r>
      <rPr>
        <sz val="11"/>
        <color theme="1"/>
        <rFont val="Century"/>
        <family val="1"/>
      </rPr>
      <t>109</t>
    </r>
    <r>
      <rPr>
        <sz val="11"/>
        <color theme="1"/>
        <rFont val="ＭＳ 明朝"/>
        <family val="1"/>
        <charset val="128"/>
      </rPr>
      <t>条の</t>
    </r>
    <r>
      <rPr>
        <sz val="11"/>
        <color theme="1"/>
        <rFont val="Century"/>
        <family val="1"/>
      </rPr>
      <t>2</t>
    </r>
    <r>
      <rPr>
        <sz val="11"/>
        <color theme="1"/>
        <rFont val="ＭＳ 明朝"/>
        <family val="1"/>
        <charset val="128"/>
      </rPr>
      <t>）</t>
    </r>
    <rPh sb="0" eb="1">
      <t>ホウ</t>
    </rPh>
    <rPh sb="1" eb="2">
      <t>ダイ</t>
    </rPh>
    <rPh sb="3" eb="4">
      <t>ジョウ</t>
    </rPh>
    <rPh sb="4" eb="5">
      <t>ダイ</t>
    </rPh>
    <rPh sb="5" eb="7">
      <t>９ゴウ</t>
    </rPh>
    <rPh sb="8" eb="9">
      <t>２</t>
    </rPh>
    <rPh sb="11" eb="12">
      <t>レイ</t>
    </rPh>
    <rPh sb="12" eb="13">
      <t>ダイ</t>
    </rPh>
    <rPh sb="16" eb="17">
      <t>ジョウ</t>
    </rPh>
    <phoneticPr fontId="2"/>
  </si>
  <si>
    <r>
      <rPr>
        <sz val="11"/>
        <color theme="1"/>
        <rFont val="ＭＳ 明朝"/>
        <family val="1"/>
        <charset val="128"/>
      </rPr>
      <t>防火戸その他の防火設備</t>
    </r>
    <rPh sb="0" eb="2">
      <t>ボウカ</t>
    </rPh>
    <rPh sb="2" eb="3">
      <t>ト</t>
    </rPh>
    <rPh sb="5" eb="6">
      <t>タ</t>
    </rPh>
    <rPh sb="7" eb="9">
      <t>ボウカ</t>
    </rPh>
    <rPh sb="9" eb="11">
      <t>セツビ</t>
    </rPh>
    <phoneticPr fontId="2"/>
  </si>
  <si>
    <r>
      <rPr>
        <sz val="11"/>
        <color theme="1"/>
        <rFont val="ＭＳ 明朝"/>
        <family val="1"/>
        <charset val="128"/>
      </rPr>
      <t xml:space="preserve">防火設備
</t>
    </r>
    <r>
      <rPr>
        <sz val="11"/>
        <color theme="1"/>
        <rFont val="Century"/>
        <family val="1"/>
      </rPr>
      <t>(</t>
    </r>
    <r>
      <rPr>
        <sz val="11"/>
        <color theme="1"/>
        <rFont val="ＭＳ 明朝"/>
        <family val="1"/>
        <charset val="128"/>
      </rPr>
      <t>遮炎性）</t>
    </r>
    <rPh sb="0" eb="2">
      <t>ボウカ</t>
    </rPh>
    <rPh sb="2" eb="4">
      <t>セツビ</t>
    </rPh>
    <rPh sb="6" eb="7">
      <t>シャ</t>
    </rPh>
    <rPh sb="7" eb="8">
      <t>ホノオ</t>
    </rPh>
    <rPh sb="8" eb="9">
      <t>セイ</t>
    </rPh>
    <phoneticPr fontId="2"/>
  </si>
  <si>
    <r>
      <rPr>
        <sz val="11"/>
        <color theme="1"/>
        <rFont val="ＭＳ 明朝"/>
        <family val="1"/>
        <charset val="128"/>
      </rPr>
      <t>延焼のおそれがある外壁の開口部の防火設備</t>
    </r>
    <rPh sb="16" eb="18">
      <t>ボウカ</t>
    </rPh>
    <rPh sb="18" eb="20">
      <t>セツビ</t>
    </rPh>
    <phoneticPr fontId="2"/>
  </si>
  <si>
    <r>
      <rPr>
        <sz val="11"/>
        <color theme="1"/>
        <rFont val="ＭＳ 明朝"/>
        <family val="1"/>
        <charset val="128"/>
      </rPr>
      <t>防火地域及び準防火地域内にある建築物に用いる外壁の開口部の防火設備</t>
    </r>
    <rPh sb="0" eb="2">
      <t>ボウカ</t>
    </rPh>
    <rPh sb="2" eb="4">
      <t>チイキ</t>
    </rPh>
    <rPh sb="4" eb="5">
      <t>オヨ</t>
    </rPh>
    <rPh sb="6" eb="7">
      <t>ジュン</t>
    </rPh>
    <rPh sb="7" eb="9">
      <t>ボウカ</t>
    </rPh>
    <rPh sb="9" eb="11">
      <t>チイキ</t>
    </rPh>
    <rPh sb="11" eb="12">
      <t>ナイ</t>
    </rPh>
    <rPh sb="15" eb="18">
      <t>ケンチクブツ</t>
    </rPh>
    <rPh sb="19" eb="20">
      <t>モチ</t>
    </rPh>
    <rPh sb="22" eb="24">
      <t>ガイヘキ</t>
    </rPh>
    <rPh sb="25" eb="28">
      <t>カイコウブ</t>
    </rPh>
    <rPh sb="29" eb="31">
      <t>ボウカ</t>
    </rPh>
    <rPh sb="31" eb="33">
      <t>セツビ</t>
    </rPh>
    <phoneticPr fontId="2"/>
  </si>
  <si>
    <r>
      <rPr>
        <sz val="11"/>
        <color theme="1"/>
        <rFont val="ＭＳ 明朝"/>
        <family val="1"/>
        <charset val="128"/>
      </rPr>
      <t>令第</t>
    </r>
    <r>
      <rPr>
        <sz val="11"/>
        <color theme="1"/>
        <rFont val="Century"/>
        <family val="1"/>
      </rPr>
      <t>112</t>
    </r>
    <r>
      <rPr>
        <sz val="11"/>
        <color theme="1"/>
        <rFont val="ＭＳ 明朝"/>
        <family val="1"/>
        <charset val="128"/>
      </rPr>
      <t>条第</t>
    </r>
    <r>
      <rPr>
        <sz val="11"/>
        <color theme="1"/>
        <rFont val="Century"/>
        <family val="1"/>
      </rPr>
      <t>1</t>
    </r>
    <r>
      <rPr>
        <sz val="11"/>
        <color theme="1"/>
        <rFont val="ＭＳ 明朝"/>
        <family val="1"/>
        <charset val="128"/>
      </rPr>
      <t>項</t>
    </r>
    <rPh sb="0" eb="1">
      <t>レイ</t>
    </rPh>
    <rPh sb="1" eb="2">
      <t>ダイ</t>
    </rPh>
    <rPh sb="5" eb="6">
      <t>ジョウ</t>
    </rPh>
    <rPh sb="6" eb="7">
      <t>ダイ</t>
    </rPh>
    <rPh sb="8" eb="9">
      <t>コウ</t>
    </rPh>
    <phoneticPr fontId="2"/>
  </si>
  <si>
    <r>
      <rPr>
        <sz val="11"/>
        <color theme="1"/>
        <rFont val="ＭＳ 明朝"/>
        <family val="1"/>
        <charset val="128"/>
      </rPr>
      <t>特定防火設備</t>
    </r>
    <rPh sb="0" eb="2">
      <t>トクテイ</t>
    </rPh>
    <rPh sb="2" eb="4">
      <t>ボウカ</t>
    </rPh>
    <rPh sb="4" eb="6">
      <t>セツビ</t>
    </rPh>
    <phoneticPr fontId="2"/>
  </si>
  <si>
    <r>
      <rPr>
        <sz val="11"/>
        <rFont val="ＭＳ 明朝"/>
        <family val="1"/>
        <charset val="128"/>
      </rPr>
      <t>令第</t>
    </r>
    <r>
      <rPr>
        <sz val="11"/>
        <rFont val="Century"/>
        <family val="1"/>
      </rPr>
      <t>112</t>
    </r>
    <r>
      <rPr>
        <sz val="11"/>
        <rFont val="ＭＳ 明朝"/>
        <family val="1"/>
        <charset val="128"/>
      </rPr>
      <t>条第</t>
    </r>
    <r>
      <rPr>
        <sz val="11"/>
        <rFont val="Century"/>
        <family val="1"/>
      </rPr>
      <t>12</t>
    </r>
    <r>
      <rPr>
        <sz val="11"/>
        <rFont val="ＭＳ 明朝"/>
        <family val="1"/>
        <charset val="128"/>
      </rPr>
      <t>項ただし書</t>
    </r>
    <rPh sb="0" eb="1">
      <t>レイ</t>
    </rPh>
    <rPh sb="1" eb="2">
      <t>ダイ</t>
    </rPh>
    <rPh sb="5" eb="6">
      <t>ジョウ</t>
    </rPh>
    <rPh sb="6" eb="7">
      <t>ダイ</t>
    </rPh>
    <rPh sb="9" eb="10">
      <t>コウ</t>
    </rPh>
    <rPh sb="13" eb="14">
      <t>カ</t>
    </rPh>
    <phoneticPr fontId="2"/>
  </si>
  <si>
    <r>
      <rPr>
        <sz val="11"/>
        <color theme="1"/>
        <rFont val="ＭＳ 明朝"/>
        <family val="1"/>
        <charset val="128"/>
      </rPr>
      <t>十分間防火設備</t>
    </r>
    <rPh sb="0" eb="2">
      <t>ジュップン</t>
    </rPh>
    <rPh sb="2" eb="3">
      <t>カン</t>
    </rPh>
    <rPh sb="3" eb="5">
      <t>ボウカ</t>
    </rPh>
    <rPh sb="5" eb="7">
      <t>セツビ</t>
    </rPh>
    <phoneticPr fontId="2"/>
  </si>
  <si>
    <r>
      <rPr>
        <sz val="11"/>
        <rFont val="ＭＳ 明朝"/>
        <family val="1"/>
        <charset val="128"/>
      </rPr>
      <t>令第</t>
    </r>
    <r>
      <rPr>
        <sz val="11"/>
        <rFont val="Century"/>
        <family val="1"/>
      </rPr>
      <t>114</t>
    </r>
    <r>
      <rPr>
        <sz val="11"/>
        <rFont val="ＭＳ 明朝"/>
        <family val="1"/>
        <charset val="128"/>
      </rPr>
      <t>条第</t>
    </r>
    <r>
      <rPr>
        <sz val="11"/>
        <rFont val="Century"/>
        <family val="1"/>
      </rPr>
      <t>5</t>
    </r>
    <r>
      <rPr>
        <sz val="11"/>
        <rFont val="ＭＳ 明朝"/>
        <family val="1"/>
        <charset val="128"/>
      </rPr>
      <t>項</t>
    </r>
    <rPh sb="0" eb="1">
      <t>レイ</t>
    </rPh>
    <rPh sb="1" eb="2">
      <t>ダイ</t>
    </rPh>
    <rPh sb="5" eb="6">
      <t>ジョウ</t>
    </rPh>
    <rPh sb="6" eb="7">
      <t>ダイ</t>
    </rPh>
    <rPh sb="8" eb="9">
      <t>コウ</t>
    </rPh>
    <phoneticPr fontId="2"/>
  </si>
  <si>
    <r>
      <rPr>
        <sz val="11"/>
        <color theme="1"/>
        <rFont val="ＭＳ 明朝"/>
        <family val="1"/>
        <charset val="128"/>
      </rPr>
      <t>準耐火構造の界壁、間仕切り壁及び隔壁に用いる防火設備</t>
    </r>
    <rPh sb="0" eb="1">
      <t>ジュン</t>
    </rPh>
    <rPh sb="1" eb="3">
      <t>タイカ</t>
    </rPh>
    <rPh sb="3" eb="5">
      <t>コウゾウ</t>
    </rPh>
    <rPh sb="6" eb="7">
      <t>カイ</t>
    </rPh>
    <rPh sb="7" eb="8">
      <t>ヘキ</t>
    </rPh>
    <rPh sb="9" eb="12">
      <t>マジキ</t>
    </rPh>
    <rPh sb="13" eb="14">
      <t>カベ</t>
    </rPh>
    <rPh sb="14" eb="15">
      <t>オヨ</t>
    </rPh>
    <rPh sb="16" eb="18">
      <t>カクヘキ</t>
    </rPh>
    <rPh sb="19" eb="20">
      <t>モチ</t>
    </rPh>
    <rPh sb="22" eb="24">
      <t>ボウカ</t>
    </rPh>
    <rPh sb="24" eb="26">
      <t>セツビ</t>
    </rPh>
    <phoneticPr fontId="2"/>
  </si>
  <si>
    <r>
      <rPr>
        <sz val="11"/>
        <rFont val="ＭＳ 明朝"/>
        <family val="1"/>
        <charset val="128"/>
      </rPr>
      <t>令第</t>
    </r>
    <r>
      <rPr>
        <sz val="11"/>
        <rFont val="Century"/>
        <family val="1"/>
      </rPr>
      <t>137</t>
    </r>
    <r>
      <rPr>
        <sz val="11"/>
        <rFont val="ＭＳ 明朝"/>
        <family val="1"/>
        <charset val="128"/>
      </rPr>
      <t>条の</t>
    </r>
    <r>
      <rPr>
        <sz val="11"/>
        <rFont val="Century"/>
        <family val="1"/>
      </rPr>
      <t>10</t>
    </r>
    <r>
      <rPr>
        <sz val="11"/>
        <rFont val="ＭＳ 明朝"/>
        <family val="1"/>
        <charset val="128"/>
      </rPr>
      <t>第一号ロ（</t>
    </r>
    <r>
      <rPr>
        <sz val="11"/>
        <rFont val="Century"/>
        <family val="1"/>
      </rPr>
      <t>4</t>
    </r>
    <r>
      <rPr>
        <sz val="11"/>
        <rFont val="ＭＳ 明朝"/>
        <family val="1"/>
        <charset val="128"/>
      </rPr>
      <t>）</t>
    </r>
    <rPh sb="0" eb="1">
      <t>レイ</t>
    </rPh>
    <rPh sb="1" eb="2">
      <t>ダイ</t>
    </rPh>
    <rPh sb="5" eb="6">
      <t>ジョウ</t>
    </rPh>
    <rPh sb="9" eb="10">
      <t>ダイ</t>
    </rPh>
    <rPh sb="11" eb="12">
      <t>ゴウ</t>
    </rPh>
    <phoneticPr fontId="2"/>
  </si>
  <si>
    <r>
      <rPr>
        <sz val="11"/>
        <color theme="1"/>
        <rFont val="ＭＳ 明朝"/>
        <family val="1"/>
        <charset val="128"/>
      </rPr>
      <t>二十分間防火設備（外壁の開口部）</t>
    </r>
    <rPh sb="0" eb="2">
      <t>ニジュウ</t>
    </rPh>
    <rPh sb="2" eb="4">
      <t>フンカン</t>
    </rPh>
    <rPh sb="3" eb="4">
      <t>カン</t>
    </rPh>
    <rPh sb="4" eb="6">
      <t>ボウカ</t>
    </rPh>
    <rPh sb="6" eb="8">
      <t>セツビ</t>
    </rPh>
    <rPh sb="9" eb="11">
      <t>ガイヘキ</t>
    </rPh>
    <rPh sb="12" eb="15">
      <t>カイコウブ</t>
    </rPh>
    <phoneticPr fontId="2"/>
  </si>
  <si>
    <r>
      <rPr>
        <sz val="11"/>
        <rFont val="ＭＳ 明朝"/>
        <family val="1"/>
        <charset val="128"/>
      </rPr>
      <t>旧　法</t>
    </r>
    <r>
      <rPr>
        <sz val="11"/>
        <rFont val="Century"/>
        <family val="1"/>
      </rPr>
      <t>64</t>
    </r>
    <r>
      <rPr>
        <sz val="11"/>
        <rFont val="ＭＳ 明朝"/>
        <family val="1"/>
        <charset val="128"/>
      </rPr>
      <t>条</t>
    </r>
    <rPh sb="0" eb="1">
      <t>キュウ</t>
    </rPh>
    <rPh sb="2" eb="3">
      <t>ホウ</t>
    </rPh>
    <rPh sb="5" eb="6">
      <t>ジョウ</t>
    </rPh>
    <phoneticPr fontId="2"/>
  </si>
  <si>
    <r>
      <rPr>
        <sz val="11"/>
        <rFont val="ＭＳ 明朝"/>
        <family val="1"/>
        <charset val="128"/>
      </rPr>
      <t>令第</t>
    </r>
    <r>
      <rPr>
        <sz val="11"/>
        <rFont val="Century"/>
        <family val="1"/>
      </rPr>
      <t>112</t>
    </r>
    <r>
      <rPr>
        <sz val="11"/>
        <rFont val="ＭＳ 明朝"/>
        <family val="1"/>
        <charset val="128"/>
      </rPr>
      <t>条第</t>
    </r>
    <r>
      <rPr>
        <sz val="11"/>
        <rFont val="Century"/>
        <family val="1"/>
      </rPr>
      <t>19</t>
    </r>
    <r>
      <rPr>
        <sz val="11"/>
        <rFont val="ＭＳ 明朝"/>
        <family val="1"/>
        <charset val="128"/>
      </rPr>
      <t>項第一号</t>
    </r>
    <rPh sb="0" eb="1">
      <t>レイ</t>
    </rPh>
    <rPh sb="1" eb="2">
      <t>ダイ</t>
    </rPh>
    <rPh sb="5" eb="6">
      <t>ジョウ</t>
    </rPh>
    <rPh sb="6" eb="7">
      <t>ダイ</t>
    </rPh>
    <rPh sb="9" eb="10">
      <t>コウ</t>
    </rPh>
    <rPh sb="10" eb="11">
      <t>ダイ</t>
    </rPh>
    <rPh sb="11" eb="13">
      <t>イチゴウ</t>
    </rPh>
    <phoneticPr fontId="2"/>
  </si>
  <si>
    <r>
      <rPr>
        <sz val="11"/>
        <color theme="1"/>
        <rFont val="ＭＳ 明朝"/>
        <family val="1"/>
        <charset val="128"/>
      </rPr>
      <t>防火区画の防火設備（自動閉鎖装置）</t>
    </r>
    <rPh sb="0" eb="2">
      <t>ボウカ</t>
    </rPh>
    <rPh sb="2" eb="4">
      <t>クカク</t>
    </rPh>
    <rPh sb="5" eb="7">
      <t>ボウカ</t>
    </rPh>
    <rPh sb="7" eb="9">
      <t>セツビ</t>
    </rPh>
    <rPh sb="10" eb="12">
      <t>ジドウ</t>
    </rPh>
    <rPh sb="12" eb="14">
      <t>ヘイサ</t>
    </rPh>
    <rPh sb="14" eb="16">
      <t>ソウチ</t>
    </rPh>
    <phoneticPr fontId="2"/>
  </si>
  <si>
    <r>
      <rPr>
        <sz val="11"/>
        <color theme="1"/>
        <rFont val="ＭＳ 明朝"/>
        <family val="1"/>
        <charset val="128"/>
      </rPr>
      <t>防火設備</t>
    </r>
    <rPh sb="0" eb="2">
      <t>ボウカ</t>
    </rPh>
    <rPh sb="2" eb="4">
      <t>セツビ</t>
    </rPh>
    <phoneticPr fontId="2"/>
  </si>
  <si>
    <r>
      <rPr>
        <sz val="11"/>
        <rFont val="ＭＳ 明朝"/>
        <family val="1"/>
        <charset val="128"/>
      </rPr>
      <t>令第</t>
    </r>
    <r>
      <rPr>
        <sz val="11"/>
        <rFont val="Century"/>
        <family val="1"/>
      </rPr>
      <t>112</t>
    </r>
    <r>
      <rPr>
        <sz val="11"/>
        <rFont val="ＭＳ 明朝"/>
        <family val="1"/>
        <charset val="128"/>
      </rPr>
      <t>条第</t>
    </r>
    <r>
      <rPr>
        <sz val="11"/>
        <rFont val="Century"/>
        <family val="1"/>
      </rPr>
      <t>19</t>
    </r>
    <r>
      <rPr>
        <sz val="11"/>
        <rFont val="ＭＳ 明朝"/>
        <family val="1"/>
        <charset val="128"/>
      </rPr>
      <t>項第二号</t>
    </r>
    <rPh sb="0" eb="1">
      <t>レイ</t>
    </rPh>
    <rPh sb="1" eb="2">
      <t>ダイ</t>
    </rPh>
    <rPh sb="5" eb="6">
      <t>ジョウ</t>
    </rPh>
    <rPh sb="6" eb="7">
      <t>ダイ</t>
    </rPh>
    <rPh sb="9" eb="10">
      <t>コウ</t>
    </rPh>
    <rPh sb="10" eb="11">
      <t>ダイ</t>
    </rPh>
    <rPh sb="11" eb="12">
      <t>ニ</t>
    </rPh>
    <rPh sb="12" eb="13">
      <t>ゴウ</t>
    </rPh>
    <phoneticPr fontId="2"/>
  </si>
  <si>
    <r>
      <rPr>
        <sz val="11"/>
        <color theme="1"/>
        <rFont val="ＭＳ 明朝"/>
        <family val="1"/>
        <charset val="128"/>
      </rPr>
      <t>遮煙性能を有する防火設備</t>
    </r>
    <rPh sb="0" eb="1">
      <t>シャ</t>
    </rPh>
    <rPh sb="1" eb="2">
      <t>ケムリ</t>
    </rPh>
    <rPh sb="2" eb="4">
      <t>セイノウ</t>
    </rPh>
    <rPh sb="5" eb="6">
      <t>ユウ</t>
    </rPh>
    <rPh sb="8" eb="10">
      <t>ボウカ</t>
    </rPh>
    <rPh sb="10" eb="12">
      <t>セツビ</t>
    </rPh>
    <phoneticPr fontId="2"/>
  </si>
  <si>
    <r>
      <rPr>
        <sz val="11"/>
        <rFont val="ＭＳ 明朝"/>
        <family val="1"/>
        <charset val="128"/>
      </rPr>
      <t>令第</t>
    </r>
    <r>
      <rPr>
        <sz val="11"/>
        <rFont val="Century"/>
        <family val="1"/>
      </rPr>
      <t>112</t>
    </r>
    <r>
      <rPr>
        <sz val="11"/>
        <rFont val="ＭＳ 明朝"/>
        <family val="1"/>
        <charset val="128"/>
      </rPr>
      <t>条第</t>
    </r>
    <r>
      <rPr>
        <sz val="11"/>
        <rFont val="Century"/>
        <family val="1"/>
      </rPr>
      <t>21</t>
    </r>
    <r>
      <rPr>
        <sz val="11"/>
        <rFont val="ＭＳ 明朝"/>
        <family val="1"/>
        <charset val="128"/>
      </rPr>
      <t>項</t>
    </r>
    <rPh sb="0" eb="1">
      <t>レイ</t>
    </rPh>
    <rPh sb="1" eb="2">
      <t>ダイ</t>
    </rPh>
    <rPh sb="5" eb="6">
      <t>ジョウ</t>
    </rPh>
    <rPh sb="6" eb="7">
      <t>ダイ</t>
    </rPh>
    <rPh sb="9" eb="10">
      <t>コウ</t>
    </rPh>
    <phoneticPr fontId="2"/>
  </si>
  <si>
    <r>
      <rPr>
        <sz val="11"/>
        <color theme="1"/>
        <rFont val="ＭＳ 明朝"/>
        <family val="1"/>
        <charset val="128"/>
      </rPr>
      <t>防火ダンパー等</t>
    </r>
    <rPh sb="0" eb="2">
      <t>ボウカ</t>
    </rPh>
    <rPh sb="6" eb="7">
      <t>ナド</t>
    </rPh>
    <phoneticPr fontId="2"/>
  </si>
  <si>
    <r>
      <rPr>
        <sz val="11"/>
        <rFont val="ＭＳ 明朝"/>
        <family val="1"/>
        <charset val="128"/>
      </rPr>
      <t>旧　令第</t>
    </r>
    <r>
      <rPr>
        <sz val="11"/>
        <rFont val="Century"/>
        <family val="1"/>
      </rPr>
      <t>112</t>
    </r>
    <r>
      <rPr>
        <sz val="11"/>
        <rFont val="ＭＳ 明朝"/>
        <family val="1"/>
        <charset val="128"/>
      </rPr>
      <t>条第</t>
    </r>
    <r>
      <rPr>
        <sz val="11"/>
        <rFont val="Century"/>
        <family val="1"/>
      </rPr>
      <t>20</t>
    </r>
    <r>
      <rPr>
        <sz val="11"/>
        <rFont val="ＭＳ 明朝"/>
        <family val="1"/>
        <charset val="128"/>
      </rPr>
      <t>項</t>
    </r>
    <rPh sb="0" eb="1">
      <t>キュウ</t>
    </rPh>
    <rPh sb="2" eb="3">
      <t>レイ</t>
    </rPh>
    <rPh sb="3" eb="4">
      <t>ダイ</t>
    </rPh>
    <rPh sb="7" eb="8">
      <t>ジョウ</t>
    </rPh>
    <rPh sb="8" eb="9">
      <t>ダイ</t>
    </rPh>
    <rPh sb="11" eb="12">
      <t>コウ</t>
    </rPh>
    <phoneticPr fontId="2"/>
  </si>
  <si>
    <r>
      <rPr>
        <sz val="11"/>
        <rFont val="ＭＳ 明朝"/>
        <family val="1"/>
        <charset val="128"/>
      </rPr>
      <t>令第</t>
    </r>
    <r>
      <rPr>
        <sz val="11"/>
        <rFont val="Century"/>
        <family val="1"/>
      </rPr>
      <t>126</t>
    </r>
    <r>
      <rPr>
        <sz val="11"/>
        <rFont val="ＭＳ 明朝"/>
        <family val="1"/>
        <charset val="128"/>
      </rPr>
      <t>条の</t>
    </r>
    <r>
      <rPr>
        <sz val="11"/>
        <rFont val="Century"/>
        <family val="1"/>
      </rPr>
      <t>2</t>
    </r>
    <r>
      <rPr>
        <sz val="11"/>
        <rFont val="ＭＳ 明朝"/>
        <family val="1"/>
        <charset val="128"/>
      </rPr>
      <t>第</t>
    </r>
    <r>
      <rPr>
        <sz val="11"/>
        <rFont val="Century"/>
        <family val="1"/>
      </rPr>
      <t>2</t>
    </r>
    <r>
      <rPr>
        <sz val="11"/>
        <rFont val="ＭＳ 明朝"/>
        <family val="1"/>
        <charset val="128"/>
      </rPr>
      <t>項第一号</t>
    </r>
    <rPh sb="0" eb="1">
      <t>レイ</t>
    </rPh>
    <rPh sb="1" eb="2">
      <t>ダイ</t>
    </rPh>
    <rPh sb="5" eb="6">
      <t>ジョウ</t>
    </rPh>
    <rPh sb="8" eb="9">
      <t>ダイ</t>
    </rPh>
    <rPh sb="10" eb="11">
      <t>コウ</t>
    </rPh>
    <rPh sb="11" eb="12">
      <t>ダイ</t>
    </rPh>
    <rPh sb="12" eb="14">
      <t>イチゴウ</t>
    </rPh>
    <phoneticPr fontId="2"/>
  </si>
  <si>
    <r>
      <rPr>
        <sz val="11"/>
        <color theme="1"/>
        <rFont val="ＭＳ 明朝"/>
        <family val="1"/>
        <charset val="128"/>
      </rPr>
      <t>排煙設備設置に関する縦穴区画の防火設備</t>
    </r>
    <rPh sb="0" eb="1">
      <t>ハイ</t>
    </rPh>
    <rPh sb="1" eb="2">
      <t>ケムリ</t>
    </rPh>
    <rPh sb="2" eb="4">
      <t>セツビ</t>
    </rPh>
    <rPh sb="4" eb="6">
      <t>セッチ</t>
    </rPh>
    <rPh sb="7" eb="8">
      <t>カン</t>
    </rPh>
    <rPh sb="10" eb="12">
      <t>タテアナ</t>
    </rPh>
    <rPh sb="12" eb="14">
      <t>クカク</t>
    </rPh>
    <rPh sb="15" eb="17">
      <t>ボウカ</t>
    </rPh>
    <rPh sb="17" eb="19">
      <t>セツビ</t>
    </rPh>
    <phoneticPr fontId="2"/>
  </si>
  <si>
    <r>
      <rPr>
        <sz val="11"/>
        <rFont val="ＭＳ 明朝"/>
        <family val="1"/>
        <charset val="128"/>
      </rPr>
      <t>「第</t>
    </r>
    <r>
      <rPr>
        <sz val="11"/>
        <rFont val="Century"/>
        <family val="1"/>
      </rPr>
      <t>1</t>
    </r>
    <r>
      <rPr>
        <sz val="11"/>
        <rFont val="ＭＳ 明朝"/>
        <family val="1"/>
        <charset val="128"/>
      </rPr>
      <t>項」を追記した</t>
    </r>
    <rPh sb="1" eb="2">
      <t>ダイ</t>
    </rPh>
    <rPh sb="3" eb="4">
      <t>コウ</t>
    </rPh>
    <rPh sb="6" eb="8">
      <t>ツイキ</t>
    </rPh>
    <phoneticPr fontId="2"/>
  </si>
  <si>
    <r>
      <rPr>
        <sz val="11"/>
        <rFont val="ＭＳ 明朝"/>
        <family val="1"/>
        <charset val="128"/>
      </rPr>
      <t>令第</t>
    </r>
    <r>
      <rPr>
        <sz val="11"/>
        <rFont val="Century"/>
        <family val="1"/>
      </rPr>
      <t>129</t>
    </r>
    <r>
      <rPr>
        <sz val="11"/>
        <rFont val="ＭＳ 明朝"/>
        <family val="1"/>
        <charset val="128"/>
      </rPr>
      <t>条の</t>
    </r>
    <r>
      <rPr>
        <sz val="11"/>
        <rFont val="Century"/>
        <family val="1"/>
      </rPr>
      <t>13</t>
    </r>
    <r>
      <rPr>
        <sz val="11"/>
        <rFont val="ＭＳ 明朝"/>
        <family val="1"/>
        <charset val="128"/>
      </rPr>
      <t>の</t>
    </r>
    <r>
      <rPr>
        <sz val="11"/>
        <rFont val="Century"/>
        <family val="1"/>
      </rPr>
      <t>2</t>
    </r>
    <r>
      <rPr>
        <sz val="11"/>
        <rFont val="ＭＳ 明朝"/>
        <family val="1"/>
        <charset val="128"/>
      </rPr>
      <t>第三号</t>
    </r>
    <rPh sb="0" eb="1">
      <t>レイ</t>
    </rPh>
    <rPh sb="1" eb="2">
      <t>ダイ</t>
    </rPh>
    <rPh sb="5" eb="6">
      <t>ジョウ</t>
    </rPh>
    <rPh sb="11" eb="12">
      <t>ダイ</t>
    </rPh>
    <rPh sb="12" eb="14">
      <t>サンゴウ</t>
    </rPh>
    <phoneticPr fontId="2"/>
  </si>
  <si>
    <r>
      <rPr>
        <sz val="11"/>
        <color theme="1"/>
        <rFont val="ＭＳ 明朝"/>
        <family val="1"/>
        <charset val="128"/>
      </rPr>
      <t>非常用昇降機不要建築物の防火設備</t>
    </r>
    <rPh sb="0" eb="3">
      <t>ヒジョウヨウ</t>
    </rPh>
    <rPh sb="3" eb="6">
      <t>ショウコウキ</t>
    </rPh>
    <rPh sb="6" eb="8">
      <t>フヨウ</t>
    </rPh>
    <rPh sb="8" eb="11">
      <t>ケンチクブツ</t>
    </rPh>
    <rPh sb="12" eb="14">
      <t>ボウカ</t>
    </rPh>
    <rPh sb="14" eb="16">
      <t>セツビ</t>
    </rPh>
    <phoneticPr fontId="2"/>
  </si>
  <si>
    <r>
      <rPr>
        <sz val="11"/>
        <color theme="1"/>
        <rFont val="ＭＳ 明朝"/>
        <family val="1"/>
        <charset val="128"/>
      </rPr>
      <t>令第</t>
    </r>
    <r>
      <rPr>
        <sz val="11"/>
        <color theme="1"/>
        <rFont val="Century"/>
        <family val="1"/>
      </rPr>
      <t>145</t>
    </r>
    <r>
      <rPr>
        <sz val="11"/>
        <color theme="1"/>
        <rFont val="ＭＳ 明朝"/>
        <family val="1"/>
        <charset val="128"/>
      </rPr>
      <t>条第</t>
    </r>
    <r>
      <rPr>
        <sz val="11"/>
        <color theme="1"/>
        <rFont val="Century"/>
        <family val="1"/>
      </rPr>
      <t>1</t>
    </r>
    <r>
      <rPr>
        <sz val="11"/>
        <color theme="1"/>
        <rFont val="ＭＳ 明朝"/>
        <family val="1"/>
        <charset val="128"/>
      </rPr>
      <t>項第二号</t>
    </r>
    <rPh sb="0" eb="1">
      <t>レイ</t>
    </rPh>
    <rPh sb="5" eb="6">
      <t>ジョウ</t>
    </rPh>
    <rPh sb="6" eb="7">
      <t>ダイ</t>
    </rPh>
    <rPh sb="8" eb="9">
      <t>コウ</t>
    </rPh>
    <rPh sb="9" eb="10">
      <t>ダイ</t>
    </rPh>
    <rPh sb="10" eb="12">
      <t>ニゴウ</t>
    </rPh>
    <phoneticPr fontId="2"/>
  </si>
  <si>
    <r>
      <rPr>
        <sz val="11"/>
        <color theme="1"/>
        <rFont val="ＭＳ 明朝"/>
        <family val="1"/>
        <charset val="128"/>
      </rPr>
      <t>道路と道路内の建築物を区画する特定防火設備</t>
    </r>
    <rPh sb="0" eb="2">
      <t>ドウロ</t>
    </rPh>
    <rPh sb="3" eb="5">
      <t>ドウロ</t>
    </rPh>
    <rPh sb="5" eb="6">
      <t>ナイ</t>
    </rPh>
    <rPh sb="7" eb="10">
      <t>ケンチクブツ</t>
    </rPh>
    <rPh sb="11" eb="13">
      <t>クカク</t>
    </rPh>
    <rPh sb="15" eb="17">
      <t>トクテイ</t>
    </rPh>
    <rPh sb="17" eb="19">
      <t>ボウカ</t>
    </rPh>
    <rPh sb="19" eb="21">
      <t>セツビ</t>
    </rPh>
    <phoneticPr fontId="2"/>
  </si>
  <si>
    <r>
      <rPr>
        <sz val="11"/>
        <color theme="1"/>
        <rFont val="ＭＳ 明朝"/>
        <family val="1"/>
        <charset val="128"/>
      </rPr>
      <t>令第</t>
    </r>
    <r>
      <rPr>
        <sz val="11"/>
        <color theme="1"/>
        <rFont val="Century"/>
        <family val="1"/>
      </rPr>
      <t>126</t>
    </r>
    <r>
      <rPr>
        <sz val="11"/>
        <color theme="1"/>
        <rFont val="ＭＳ 明朝"/>
        <family val="1"/>
        <charset val="128"/>
      </rPr>
      <t>条の</t>
    </r>
    <r>
      <rPr>
        <sz val="11"/>
        <color theme="1"/>
        <rFont val="Century"/>
        <family val="1"/>
      </rPr>
      <t>5</t>
    </r>
    <r>
      <rPr>
        <sz val="11"/>
        <color theme="1"/>
        <rFont val="ＭＳ 明朝"/>
        <family val="1"/>
        <charset val="128"/>
      </rPr>
      <t>第二号</t>
    </r>
    <rPh sb="0" eb="1">
      <t>レイ</t>
    </rPh>
    <rPh sb="5" eb="6">
      <t>ジョウ</t>
    </rPh>
    <rPh sb="8" eb="9">
      <t>ダイ</t>
    </rPh>
    <rPh sb="9" eb="10">
      <t>２</t>
    </rPh>
    <rPh sb="10" eb="11">
      <t>ゴウ</t>
    </rPh>
    <phoneticPr fontId="2"/>
  </si>
  <si>
    <r>
      <rPr>
        <sz val="11"/>
        <color theme="1"/>
        <rFont val="ＭＳ 明朝"/>
        <family val="1"/>
        <charset val="128"/>
      </rPr>
      <t>非常用の照明設備</t>
    </r>
    <rPh sb="0" eb="3">
      <t>ヒジョウヨウ</t>
    </rPh>
    <rPh sb="4" eb="6">
      <t>ショウメイ</t>
    </rPh>
    <rPh sb="6" eb="8">
      <t>セツビ</t>
    </rPh>
    <phoneticPr fontId="2"/>
  </si>
  <si>
    <r>
      <rPr>
        <sz val="11"/>
        <color theme="1"/>
        <rFont val="ＭＳ 明朝"/>
        <family val="1"/>
        <charset val="128"/>
      </rPr>
      <t>照明設備</t>
    </r>
    <rPh sb="0" eb="2">
      <t>ショウメイ</t>
    </rPh>
    <rPh sb="2" eb="4">
      <t>セツビ</t>
    </rPh>
    <phoneticPr fontId="2"/>
  </si>
  <si>
    <r>
      <rPr>
        <sz val="11"/>
        <color theme="1"/>
        <rFont val="ＭＳ 明朝"/>
        <family val="1"/>
        <charset val="128"/>
      </rPr>
      <t>令第</t>
    </r>
    <r>
      <rPr>
        <sz val="11"/>
        <color theme="1"/>
        <rFont val="Century"/>
        <family val="1"/>
      </rPr>
      <t>129</t>
    </r>
    <r>
      <rPr>
        <sz val="11"/>
        <color theme="1"/>
        <rFont val="ＭＳ 明朝"/>
        <family val="1"/>
        <charset val="128"/>
      </rPr>
      <t>条の</t>
    </r>
    <r>
      <rPr>
        <sz val="11"/>
        <color theme="1"/>
        <rFont val="Century"/>
        <family val="1"/>
      </rPr>
      <t>2</t>
    </r>
    <r>
      <rPr>
        <sz val="11"/>
        <color theme="1"/>
        <rFont val="ＭＳ 明朝"/>
        <family val="1"/>
        <charset val="128"/>
      </rPr>
      <t>の</t>
    </r>
    <r>
      <rPr>
        <sz val="11"/>
        <color theme="1"/>
        <rFont val="Century"/>
        <family val="1"/>
      </rPr>
      <t>6</t>
    </r>
    <r>
      <rPr>
        <sz val="11"/>
        <color theme="1"/>
        <rFont val="ＭＳ 明朝"/>
        <family val="1"/>
        <charset val="128"/>
      </rPr>
      <t>第三号</t>
    </r>
    <rPh sb="0" eb="1">
      <t>レイ</t>
    </rPh>
    <rPh sb="5" eb="6">
      <t>ジョウ</t>
    </rPh>
    <rPh sb="10" eb="11">
      <t>ダイ</t>
    </rPh>
    <rPh sb="11" eb="13">
      <t>サンゴウ</t>
    </rPh>
    <phoneticPr fontId="2"/>
  </si>
  <si>
    <r>
      <rPr>
        <sz val="11"/>
        <color theme="1"/>
        <rFont val="ＭＳ 明朝"/>
        <family val="1"/>
        <charset val="128"/>
      </rPr>
      <t>冷却塔設備の内部の構造</t>
    </r>
    <rPh sb="0" eb="2">
      <t>レイキャク</t>
    </rPh>
    <rPh sb="2" eb="3">
      <t>トウ</t>
    </rPh>
    <rPh sb="3" eb="5">
      <t>セツビ</t>
    </rPh>
    <rPh sb="6" eb="8">
      <t>ナイブ</t>
    </rPh>
    <rPh sb="9" eb="11">
      <t>コウゾウ</t>
    </rPh>
    <phoneticPr fontId="2"/>
  </si>
  <si>
    <r>
      <rPr>
        <sz val="11"/>
        <color theme="1"/>
        <rFont val="ＭＳ 明朝"/>
        <family val="1"/>
        <charset val="128"/>
      </rPr>
      <t>冷却塔設備</t>
    </r>
    <rPh sb="0" eb="3">
      <t>レイキャクトウ</t>
    </rPh>
    <rPh sb="3" eb="5">
      <t>セツビ</t>
    </rPh>
    <phoneticPr fontId="2"/>
  </si>
  <si>
    <r>
      <rPr>
        <sz val="11"/>
        <color theme="1"/>
        <rFont val="ＭＳ 明朝"/>
        <family val="1"/>
        <charset val="128"/>
      </rPr>
      <t>特定区画に用いる防火設備</t>
    </r>
    <phoneticPr fontId="2"/>
  </si>
  <si>
    <r>
      <rPr>
        <sz val="11"/>
        <color theme="1"/>
        <rFont val="ＭＳ 明朝"/>
        <family val="1"/>
        <charset val="128"/>
      </rPr>
      <t>遮熱性</t>
    </r>
    <rPh sb="0" eb="3">
      <t>シャネツセイ</t>
    </rPh>
    <phoneticPr fontId="2"/>
  </si>
  <si>
    <r>
      <rPr>
        <sz val="11"/>
        <color theme="1"/>
        <rFont val="ＭＳ 明朝"/>
        <family val="1"/>
        <charset val="128"/>
      </rPr>
      <t>準遮熱性</t>
    </r>
    <rPh sb="0" eb="4">
      <t>ジュンシャネツセイ</t>
    </rPh>
    <phoneticPr fontId="2"/>
  </si>
  <si>
    <r>
      <rPr>
        <sz val="11"/>
        <color theme="1"/>
        <rFont val="ＭＳ 明朝"/>
        <family val="1"/>
        <charset val="128"/>
      </rPr>
      <t>法施行令第</t>
    </r>
    <r>
      <rPr>
        <sz val="11"/>
        <color theme="1"/>
        <rFont val="Century"/>
        <family val="1"/>
      </rPr>
      <t>109</t>
    </r>
    <r>
      <rPr>
        <sz val="11"/>
        <color theme="1"/>
        <rFont val="ＭＳ 明朝"/>
        <family val="1"/>
        <charset val="128"/>
      </rPr>
      <t>条の</t>
    </r>
    <r>
      <rPr>
        <sz val="11"/>
        <color theme="1"/>
        <rFont val="Century"/>
        <family val="1"/>
      </rPr>
      <t>8</t>
    </r>
    <phoneticPr fontId="2"/>
  </si>
  <si>
    <r>
      <rPr>
        <sz val="11"/>
        <color theme="1"/>
        <rFont val="ＭＳ 明朝"/>
        <family val="1"/>
        <charset val="128"/>
      </rPr>
      <t>火熱遮断壁等に用いる防火設備</t>
    </r>
    <phoneticPr fontId="2"/>
  </si>
  <si>
    <r>
      <rPr>
        <sz val="11"/>
        <color theme="1"/>
        <rFont val="ＭＳ 明朝"/>
        <family val="1"/>
        <charset val="128"/>
      </rPr>
      <t>耐火性能
検証</t>
    </r>
    <rPh sb="0" eb="2">
      <t>タイカ</t>
    </rPh>
    <rPh sb="2" eb="4">
      <t>セイノウ</t>
    </rPh>
    <rPh sb="5" eb="7">
      <t>ケンショウ</t>
    </rPh>
    <phoneticPr fontId="2"/>
  </si>
  <si>
    <r>
      <rPr>
        <sz val="11"/>
        <color theme="1"/>
        <rFont val="ＭＳ 明朝"/>
        <family val="1"/>
        <charset val="128"/>
      </rPr>
      <t>令第</t>
    </r>
    <r>
      <rPr>
        <sz val="11"/>
        <color theme="1"/>
        <rFont val="Century"/>
        <family val="1"/>
      </rPr>
      <t>108</t>
    </r>
    <r>
      <rPr>
        <sz val="11"/>
        <color theme="1"/>
        <rFont val="ＭＳ 明朝"/>
        <family val="1"/>
        <charset val="128"/>
      </rPr>
      <t>条の</t>
    </r>
    <r>
      <rPr>
        <sz val="11"/>
        <color theme="1"/>
        <rFont val="Century"/>
        <family val="1"/>
      </rPr>
      <t>4</t>
    </r>
    <r>
      <rPr>
        <sz val="11"/>
        <color theme="1"/>
        <rFont val="ＭＳ 明朝"/>
        <family val="1"/>
        <charset val="128"/>
      </rPr>
      <t>第</t>
    </r>
    <r>
      <rPr>
        <sz val="11"/>
        <color theme="1"/>
        <rFont val="Century"/>
        <family val="1"/>
      </rPr>
      <t>1</t>
    </r>
    <r>
      <rPr>
        <sz val="11"/>
        <color theme="1"/>
        <rFont val="ＭＳ 明朝"/>
        <family val="1"/>
        <charset val="128"/>
      </rPr>
      <t>項第二号</t>
    </r>
    <rPh sb="0" eb="1">
      <t>レイ</t>
    </rPh>
    <rPh sb="1" eb="2">
      <t>ダイ</t>
    </rPh>
    <rPh sb="5" eb="6">
      <t>ジョウ</t>
    </rPh>
    <rPh sb="8" eb="9">
      <t>ダイ</t>
    </rPh>
    <rPh sb="10" eb="11">
      <t>コウ</t>
    </rPh>
    <rPh sb="11" eb="12">
      <t>ダイ</t>
    </rPh>
    <rPh sb="12" eb="13">
      <t>２</t>
    </rPh>
    <rPh sb="13" eb="14">
      <t>ゴウ</t>
    </rPh>
    <phoneticPr fontId="2"/>
  </si>
  <si>
    <r>
      <rPr>
        <sz val="11"/>
        <color theme="1"/>
        <rFont val="ＭＳ 明朝"/>
        <family val="1"/>
        <charset val="128"/>
      </rPr>
      <t>耐火建築物の主要構造部（耐火性能検証）</t>
    </r>
    <rPh sb="0" eb="2">
      <t>タイカ</t>
    </rPh>
    <rPh sb="2" eb="4">
      <t>ケンチク</t>
    </rPh>
    <rPh sb="4" eb="5">
      <t>ブツ</t>
    </rPh>
    <rPh sb="6" eb="8">
      <t>シュヨウ</t>
    </rPh>
    <rPh sb="8" eb="10">
      <t>コウゾウ</t>
    </rPh>
    <rPh sb="10" eb="11">
      <t>ブ</t>
    </rPh>
    <rPh sb="12" eb="14">
      <t>タイカ</t>
    </rPh>
    <rPh sb="14" eb="16">
      <t>セイノウ</t>
    </rPh>
    <rPh sb="16" eb="18">
      <t>ケンショウ</t>
    </rPh>
    <phoneticPr fontId="2"/>
  </si>
  <si>
    <r>
      <rPr>
        <sz val="11"/>
        <color theme="1"/>
        <rFont val="ＭＳ 明朝"/>
        <family val="1"/>
        <charset val="128"/>
      </rPr>
      <t>床面積合計≦</t>
    </r>
    <r>
      <rPr>
        <sz val="11"/>
        <color theme="1"/>
        <rFont val="Century"/>
        <family val="1"/>
      </rPr>
      <t>500</t>
    </r>
    <r>
      <rPr>
        <sz val="11"/>
        <color theme="1"/>
        <rFont val="ＭＳ 明朝"/>
        <family val="1"/>
        <charset val="128"/>
      </rPr>
      <t>㎡</t>
    </r>
    <rPh sb="0" eb="3">
      <t>ユカメンセキ</t>
    </rPh>
    <rPh sb="3" eb="5">
      <t>ゴウケイ</t>
    </rPh>
    <phoneticPr fontId="2"/>
  </si>
  <si>
    <r>
      <rPr>
        <sz val="11"/>
        <color theme="1"/>
        <rFont val="ＭＳ 明朝"/>
        <family val="1"/>
        <charset val="128"/>
      </rPr>
      <t>壁・柱・
梁・床</t>
    </r>
    <rPh sb="0" eb="1">
      <t>カベ</t>
    </rPh>
    <rPh sb="2" eb="3">
      <t>ハシラ</t>
    </rPh>
    <rPh sb="5" eb="6">
      <t>ハリ</t>
    </rPh>
    <rPh sb="7" eb="8">
      <t>ユカ</t>
    </rPh>
    <phoneticPr fontId="2"/>
  </si>
  <si>
    <r>
      <t>500</t>
    </r>
    <r>
      <rPr>
        <sz val="11"/>
        <color theme="1"/>
        <rFont val="ＭＳ 明朝"/>
        <family val="1"/>
        <charset val="128"/>
      </rPr>
      <t>㎡＜床面積合計≦</t>
    </r>
    <r>
      <rPr>
        <sz val="11"/>
        <color theme="1"/>
        <rFont val="Century"/>
        <family val="1"/>
      </rPr>
      <t>3,000</t>
    </r>
    <r>
      <rPr>
        <sz val="11"/>
        <color theme="1"/>
        <rFont val="ＭＳ 明朝"/>
        <family val="1"/>
        <charset val="128"/>
      </rPr>
      <t>㎡</t>
    </r>
    <rPh sb="5" eb="8">
      <t>ユカメンセキ</t>
    </rPh>
    <rPh sb="8" eb="10">
      <t>ゴウケイ</t>
    </rPh>
    <phoneticPr fontId="2"/>
  </si>
  <si>
    <r>
      <t>3,000</t>
    </r>
    <r>
      <rPr>
        <sz val="11"/>
        <color theme="1"/>
        <rFont val="ＭＳ 明朝"/>
        <family val="1"/>
        <charset val="128"/>
      </rPr>
      <t>㎡＜床面積合計≦</t>
    </r>
    <r>
      <rPr>
        <sz val="11"/>
        <color theme="1"/>
        <rFont val="Century"/>
        <family val="1"/>
      </rPr>
      <t>10,000</t>
    </r>
    <r>
      <rPr>
        <sz val="11"/>
        <color theme="1"/>
        <rFont val="ＭＳ 明朝"/>
        <family val="1"/>
        <charset val="128"/>
      </rPr>
      <t>㎡</t>
    </r>
    <rPh sb="7" eb="10">
      <t>ユカメンセキ</t>
    </rPh>
    <rPh sb="10" eb="12">
      <t>ゴウケイ</t>
    </rPh>
    <phoneticPr fontId="2"/>
  </si>
  <si>
    <r>
      <t>10,000</t>
    </r>
    <r>
      <rPr>
        <sz val="11"/>
        <color theme="1"/>
        <rFont val="ＭＳ 明朝"/>
        <family val="1"/>
        <charset val="128"/>
      </rPr>
      <t>㎡＜床面積合計≦</t>
    </r>
    <r>
      <rPr>
        <sz val="11"/>
        <color theme="1"/>
        <rFont val="Century"/>
        <family val="1"/>
      </rPr>
      <t>50,000</t>
    </r>
    <r>
      <rPr>
        <sz val="11"/>
        <color theme="1"/>
        <rFont val="ＭＳ 明朝"/>
        <family val="1"/>
        <charset val="128"/>
      </rPr>
      <t>㎡</t>
    </r>
    <rPh sb="8" eb="11">
      <t>ユカメンセキ</t>
    </rPh>
    <rPh sb="11" eb="13">
      <t>ゴウケイ</t>
    </rPh>
    <phoneticPr fontId="2"/>
  </si>
  <si>
    <r>
      <t>50,000</t>
    </r>
    <r>
      <rPr>
        <sz val="10"/>
        <color theme="1"/>
        <rFont val="ＭＳ 明朝"/>
        <family val="1"/>
        <charset val="128"/>
      </rPr>
      <t>㎡＜床面積合計≦</t>
    </r>
    <r>
      <rPr>
        <sz val="10"/>
        <color theme="1"/>
        <rFont val="Century"/>
        <family val="1"/>
      </rPr>
      <t>100,000</t>
    </r>
    <r>
      <rPr>
        <sz val="10"/>
        <color theme="1"/>
        <rFont val="ＭＳ 明朝"/>
        <family val="1"/>
        <charset val="128"/>
      </rPr>
      <t>㎡</t>
    </r>
    <rPh sb="8" eb="11">
      <t>ユカメンセキ</t>
    </rPh>
    <rPh sb="11" eb="13">
      <t>ゴウケイ</t>
    </rPh>
    <phoneticPr fontId="2"/>
  </si>
  <si>
    <r>
      <t>100,000</t>
    </r>
    <r>
      <rPr>
        <sz val="10"/>
        <color theme="1"/>
        <rFont val="ＭＳ 明朝"/>
        <family val="1"/>
        <charset val="128"/>
      </rPr>
      <t>㎡＜床面積合計≦</t>
    </r>
    <r>
      <rPr>
        <sz val="10"/>
        <color theme="1"/>
        <rFont val="Century"/>
        <family val="1"/>
      </rPr>
      <t>200,000</t>
    </r>
    <r>
      <rPr>
        <sz val="10"/>
        <color theme="1"/>
        <rFont val="ＭＳ 明朝"/>
        <family val="1"/>
        <charset val="128"/>
      </rPr>
      <t>㎡</t>
    </r>
    <rPh sb="9" eb="12">
      <t>ユカメンセキ</t>
    </rPh>
    <rPh sb="12" eb="14">
      <t>ゴウケイ</t>
    </rPh>
    <phoneticPr fontId="2"/>
  </si>
  <si>
    <r>
      <t>200,000</t>
    </r>
    <r>
      <rPr>
        <sz val="11"/>
        <color theme="1"/>
        <rFont val="ＭＳ 明朝"/>
        <family val="1"/>
        <charset val="128"/>
      </rPr>
      <t>㎡＜床面積合計</t>
    </r>
    <rPh sb="9" eb="12">
      <t>ユカメンセキ</t>
    </rPh>
    <rPh sb="12" eb="14">
      <t>ゴウケイ</t>
    </rPh>
    <phoneticPr fontId="2"/>
  </si>
  <si>
    <r>
      <rPr>
        <sz val="11"/>
        <color theme="1"/>
        <rFont val="ＭＳ 明朝"/>
        <family val="1"/>
        <charset val="128"/>
      </rPr>
      <t>令第</t>
    </r>
    <r>
      <rPr>
        <sz val="11"/>
        <color theme="1"/>
        <rFont val="Century"/>
        <family val="1"/>
      </rPr>
      <t>108</t>
    </r>
    <r>
      <rPr>
        <sz val="11"/>
        <color theme="1"/>
        <rFont val="ＭＳ 明朝"/>
        <family val="1"/>
        <charset val="128"/>
      </rPr>
      <t>条の</t>
    </r>
    <r>
      <rPr>
        <sz val="11"/>
        <color theme="1"/>
        <rFont val="Century"/>
        <family val="1"/>
      </rPr>
      <t>4</t>
    </r>
    <r>
      <rPr>
        <sz val="11"/>
        <color theme="1"/>
        <rFont val="ＭＳ 明朝"/>
        <family val="1"/>
        <charset val="128"/>
      </rPr>
      <t>第</t>
    </r>
    <r>
      <rPr>
        <sz val="11"/>
        <color theme="1"/>
        <rFont val="Century"/>
        <family val="1"/>
      </rPr>
      <t>4</t>
    </r>
    <r>
      <rPr>
        <sz val="11"/>
        <color theme="1"/>
        <rFont val="ＭＳ 明朝"/>
        <family val="1"/>
        <charset val="128"/>
      </rPr>
      <t>項</t>
    </r>
    <rPh sb="0" eb="1">
      <t>レイ</t>
    </rPh>
    <rPh sb="1" eb="2">
      <t>ダイ</t>
    </rPh>
    <rPh sb="5" eb="6">
      <t>ジョウ</t>
    </rPh>
    <rPh sb="8" eb="9">
      <t>ダイ</t>
    </rPh>
    <rPh sb="10" eb="11">
      <t>コウ</t>
    </rPh>
    <phoneticPr fontId="2"/>
  </si>
  <si>
    <r>
      <rPr>
        <sz val="11"/>
        <color theme="1"/>
        <rFont val="ＭＳ 明朝"/>
        <family val="1"/>
        <charset val="128"/>
      </rPr>
      <t>防火設備（耐火性能検証に用いる）</t>
    </r>
    <rPh sb="0" eb="2">
      <t>ボウカ</t>
    </rPh>
    <rPh sb="2" eb="4">
      <t>セツビ</t>
    </rPh>
    <rPh sb="5" eb="8">
      <t>タイカセイ</t>
    </rPh>
    <rPh sb="8" eb="9">
      <t>ノウ</t>
    </rPh>
    <rPh sb="9" eb="11">
      <t>ケンショウ</t>
    </rPh>
    <rPh sb="12" eb="13">
      <t>モチ</t>
    </rPh>
    <phoneticPr fontId="2"/>
  </si>
  <si>
    <r>
      <t>50,000</t>
    </r>
    <r>
      <rPr>
        <sz val="11"/>
        <color theme="1"/>
        <rFont val="ＭＳ 明朝"/>
        <family val="1"/>
        <charset val="128"/>
      </rPr>
      <t>㎡＜床面積合計</t>
    </r>
    <rPh sb="8" eb="11">
      <t>ユカメンセキ</t>
    </rPh>
    <rPh sb="11" eb="13">
      <t>ゴウケイ</t>
    </rPh>
    <phoneticPr fontId="2"/>
  </si>
  <si>
    <r>
      <rPr>
        <sz val="11"/>
        <color theme="1"/>
        <rFont val="ＭＳ 明朝"/>
        <family val="1"/>
        <charset val="128"/>
      </rPr>
      <t>避難安全
検証</t>
    </r>
    <rPh sb="0" eb="2">
      <t>ヒナン</t>
    </rPh>
    <rPh sb="2" eb="4">
      <t>アンゼン</t>
    </rPh>
    <rPh sb="5" eb="7">
      <t>ケンショウ</t>
    </rPh>
    <phoneticPr fontId="2"/>
  </si>
  <si>
    <r>
      <rPr>
        <sz val="11"/>
        <color theme="1"/>
        <rFont val="ＭＳ 明朝"/>
        <family val="1"/>
        <charset val="128"/>
      </rPr>
      <t>令第</t>
    </r>
    <r>
      <rPr>
        <sz val="11"/>
        <color theme="1"/>
        <rFont val="Century"/>
        <family val="1"/>
      </rPr>
      <t>129</t>
    </r>
    <r>
      <rPr>
        <sz val="11"/>
        <color theme="1"/>
        <rFont val="ＭＳ 明朝"/>
        <family val="1"/>
        <charset val="128"/>
      </rPr>
      <t>条第</t>
    </r>
    <r>
      <rPr>
        <sz val="11"/>
        <color theme="1"/>
        <rFont val="Century"/>
        <family val="1"/>
      </rPr>
      <t>1</t>
    </r>
    <r>
      <rPr>
        <sz val="11"/>
        <color theme="1"/>
        <rFont val="ＭＳ 明朝"/>
        <family val="1"/>
        <charset val="128"/>
      </rPr>
      <t>項</t>
    </r>
    <phoneticPr fontId="2"/>
  </si>
  <si>
    <r>
      <rPr>
        <sz val="11"/>
        <color theme="1"/>
        <rFont val="ＭＳ 明朝"/>
        <family val="1"/>
        <charset val="128"/>
      </rPr>
      <t>階避難安全性能</t>
    </r>
    <rPh sb="0" eb="1">
      <t>カイ</t>
    </rPh>
    <rPh sb="1" eb="3">
      <t>ヒナン</t>
    </rPh>
    <rPh sb="3" eb="5">
      <t>アンゼン</t>
    </rPh>
    <rPh sb="5" eb="7">
      <t>セイノウ</t>
    </rPh>
    <phoneticPr fontId="2"/>
  </si>
  <si>
    <r>
      <rPr>
        <sz val="11"/>
        <color theme="1"/>
        <rFont val="ＭＳ 明朝"/>
        <family val="1"/>
        <charset val="128"/>
      </rPr>
      <t>令第</t>
    </r>
    <r>
      <rPr>
        <sz val="11"/>
        <color theme="1"/>
        <rFont val="Century"/>
        <family val="1"/>
      </rPr>
      <t>129</t>
    </r>
    <r>
      <rPr>
        <sz val="11"/>
        <color theme="1"/>
        <rFont val="ＭＳ 明朝"/>
        <family val="1"/>
        <charset val="128"/>
      </rPr>
      <t>条の</t>
    </r>
    <r>
      <rPr>
        <sz val="11"/>
        <color theme="1"/>
        <rFont val="Century"/>
        <family val="1"/>
      </rPr>
      <t>2</t>
    </r>
    <r>
      <rPr>
        <sz val="11"/>
        <color theme="1"/>
        <rFont val="ＭＳ 明朝"/>
        <family val="1"/>
        <charset val="128"/>
      </rPr>
      <t>第</t>
    </r>
    <r>
      <rPr>
        <sz val="11"/>
        <color theme="1"/>
        <rFont val="Century"/>
        <family val="1"/>
      </rPr>
      <t>1</t>
    </r>
    <r>
      <rPr>
        <sz val="11"/>
        <color theme="1"/>
        <rFont val="ＭＳ 明朝"/>
        <family val="1"/>
        <charset val="128"/>
      </rPr>
      <t>項</t>
    </r>
    <phoneticPr fontId="2"/>
  </si>
  <si>
    <r>
      <rPr>
        <sz val="11"/>
        <color theme="1"/>
        <rFont val="ＭＳ 明朝"/>
        <family val="1"/>
        <charset val="128"/>
      </rPr>
      <t>全館避難安全性能</t>
    </r>
    <rPh sb="0" eb="2">
      <t>ゼンカン</t>
    </rPh>
    <rPh sb="2" eb="4">
      <t>ヒナン</t>
    </rPh>
    <rPh sb="4" eb="6">
      <t>アンゼン</t>
    </rPh>
    <rPh sb="6" eb="8">
      <t>セイノウ</t>
    </rPh>
    <phoneticPr fontId="2"/>
  </si>
  <si>
    <r>
      <rPr>
        <sz val="11"/>
        <color theme="1"/>
        <rFont val="ＭＳ 明朝"/>
        <family val="1"/>
        <charset val="128"/>
      </rPr>
      <t>建　築
材　料</t>
    </r>
    <rPh sb="0" eb="1">
      <t>ケン</t>
    </rPh>
    <rPh sb="2" eb="3">
      <t>チク</t>
    </rPh>
    <rPh sb="4" eb="5">
      <t>ザイ</t>
    </rPh>
    <rPh sb="6" eb="7">
      <t>リョウ</t>
    </rPh>
    <phoneticPr fontId="2"/>
  </si>
  <si>
    <r>
      <rPr>
        <sz val="11"/>
        <color theme="1"/>
        <rFont val="ＭＳ 明朝"/>
        <family val="1"/>
        <charset val="128"/>
      </rPr>
      <t>法第</t>
    </r>
    <r>
      <rPr>
        <sz val="11"/>
        <color theme="1"/>
        <rFont val="Century"/>
        <family val="1"/>
      </rPr>
      <t>37</t>
    </r>
    <r>
      <rPr>
        <sz val="11"/>
        <color theme="1"/>
        <rFont val="ＭＳ 明朝"/>
        <family val="1"/>
        <charset val="128"/>
      </rPr>
      <t>条第二号（令第</t>
    </r>
    <r>
      <rPr>
        <sz val="11"/>
        <color theme="1"/>
        <rFont val="Century"/>
        <family val="1"/>
      </rPr>
      <t>144</t>
    </r>
    <r>
      <rPr>
        <sz val="11"/>
        <color theme="1"/>
        <rFont val="ＭＳ 明朝"/>
        <family val="1"/>
        <charset val="128"/>
      </rPr>
      <t>条の</t>
    </r>
    <r>
      <rPr>
        <sz val="11"/>
        <color theme="1"/>
        <rFont val="Century"/>
        <family val="1"/>
      </rPr>
      <t>3</t>
    </r>
    <r>
      <rPr>
        <sz val="11"/>
        <color theme="1"/>
        <rFont val="ＭＳ 明朝"/>
        <family val="1"/>
        <charset val="128"/>
      </rPr>
      <t>）</t>
    </r>
    <rPh sb="0" eb="1">
      <t>ホウ</t>
    </rPh>
    <rPh sb="1" eb="2">
      <t>ダイ</t>
    </rPh>
    <rPh sb="4" eb="5">
      <t>ジョウ</t>
    </rPh>
    <rPh sb="5" eb="6">
      <t>ダイ</t>
    </rPh>
    <rPh sb="6" eb="7">
      <t>２</t>
    </rPh>
    <rPh sb="7" eb="8">
      <t>ゴウ</t>
    </rPh>
    <rPh sb="9" eb="10">
      <t>レイ</t>
    </rPh>
    <rPh sb="10" eb="11">
      <t>ダイ</t>
    </rPh>
    <rPh sb="14" eb="15">
      <t>ジョウ</t>
    </rPh>
    <phoneticPr fontId="2"/>
  </si>
  <si>
    <r>
      <rPr>
        <sz val="11"/>
        <color theme="1"/>
        <rFont val="ＭＳ 明朝"/>
        <family val="1"/>
        <charset val="128"/>
      </rPr>
      <t>指定建築材料</t>
    </r>
    <r>
      <rPr>
        <vertAlign val="superscript"/>
        <sz val="11"/>
        <color theme="1"/>
        <rFont val="ＭＳ 明朝"/>
        <family val="1"/>
        <charset val="128"/>
      </rPr>
      <t>注）</t>
    </r>
    <rPh sb="0" eb="2">
      <t>シテイ</t>
    </rPh>
    <rPh sb="2" eb="4">
      <t>ケンチク</t>
    </rPh>
    <rPh sb="4" eb="6">
      <t>ザイリョウ</t>
    </rPh>
    <rPh sb="6" eb="7">
      <t>チュウ</t>
    </rPh>
    <phoneticPr fontId="2"/>
  </si>
  <si>
    <r>
      <rPr>
        <sz val="9"/>
        <color theme="1"/>
        <rFont val="ＭＳ 明朝"/>
        <family val="1"/>
        <charset val="128"/>
      </rPr>
      <t>コンクリート、膜材料</t>
    </r>
    <rPh sb="7" eb="10">
      <t>マクザイリョウ</t>
    </rPh>
    <phoneticPr fontId="2"/>
  </si>
  <si>
    <r>
      <rPr>
        <sz val="11"/>
        <color theme="1"/>
        <rFont val="ＭＳ 明朝"/>
        <family val="1"/>
        <charset val="128"/>
      </rPr>
      <t>木質系材料</t>
    </r>
    <rPh sb="0" eb="2">
      <t>モクシツ</t>
    </rPh>
    <rPh sb="2" eb="3">
      <t>ケイ</t>
    </rPh>
    <rPh sb="3" eb="5">
      <t>ザイリョウ</t>
    </rPh>
    <phoneticPr fontId="2"/>
  </si>
  <si>
    <r>
      <rPr>
        <sz val="11"/>
        <color theme="1"/>
        <rFont val="ＭＳ 明朝"/>
        <family val="1"/>
        <charset val="128"/>
      </rPr>
      <t>その他</t>
    </r>
    <rPh sb="2" eb="3">
      <t>タ</t>
    </rPh>
    <phoneticPr fontId="2"/>
  </si>
  <si>
    <r>
      <rPr>
        <sz val="11"/>
        <color theme="1"/>
        <rFont val="ＭＳ 明朝"/>
        <family val="1"/>
        <charset val="128"/>
      </rPr>
      <t>注：指定建築材料の申請で、「製品の品質検査の実地確認」又は「製造、検査及び品質管理の実地確認」を行う場合は、
　　平成</t>
    </r>
    <r>
      <rPr>
        <sz val="11"/>
        <color theme="1"/>
        <rFont val="Century"/>
        <family val="1"/>
      </rPr>
      <t>27</t>
    </r>
    <r>
      <rPr>
        <sz val="11"/>
        <color theme="1"/>
        <rFont val="ＭＳ 明朝"/>
        <family val="1"/>
        <charset val="128"/>
      </rPr>
      <t>年国土交通省告示第</t>
    </r>
    <r>
      <rPr>
        <sz val="11"/>
        <color theme="1"/>
        <rFont val="Century"/>
        <family val="1"/>
      </rPr>
      <t>1164</t>
    </r>
    <r>
      <rPr>
        <sz val="11"/>
        <color theme="1"/>
        <rFont val="ＭＳ 明朝"/>
        <family val="1"/>
        <charset val="128"/>
      </rPr>
      <t>号により</t>
    </r>
    <r>
      <rPr>
        <sz val="11"/>
        <color theme="1"/>
        <rFont val="Century"/>
        <family val="1"/>
      </rPr>
      <t>47</t>
    </r>
    <r>
      <rPr>
        <sz val="11"/>
        <color theme="1"/>
        <rFont val="ＭＳ 明朝"/>
        <family val="1"/>
        <charset val="128"/>
      </rPr>
      <t>万円（重点確認対象者以外の方の場合）が加算されます。
　　軽量気泡コンクリートパネル（</t>
    </r>
    <r>
      <rPr>
        <sz val="11"/>
        <color theme="1"/>
        <rFont val="Century"/>
        <family val="1"/>
      </rPr>
      <t>ALC</t>
    </r>
    <r>
      <rPr>
        <sz val="11"/>
        <color theme="1"/>
        <rFont val="ＭＳ 明朝"/>
        <family val="1"/>
        <charset val="128"/>
      </rPr>
      <t>パネル）</t>
    </r>
    <r>
      <rPr>
        <sz val="11"/>
        <color rgb="FFFF0000"/>
        <rFont val="Century"/>
        <family val="1"/>
      </rPr>
      <t>*</t>
    </r>
    <r>
      <rPr>
        <sz val="11"/>
        <color theme="1"/>
        <rFont val="ＭＳ 明朝"/>
        <family val="1"/>
        <charset val="128"/>
      </rPr>
      <t>の評価料金は</t>
    </r>
    <r>
      <rPr>
        <sz val="11"/>
        <color theme="1"/>
        <rFont val="Century"/>
        <family val="1"/>
      </rPr>
      <t>66</t>
    </r>
    <r>
      <rPr>
        <sz val="11"/>
        <color theme="1"/>
        <rFont val="ＭＳ 明朝"/>
        <family val="1"/>
        <charset val="128"/>
      </rPr>
      <t>万、その他の場合は告示をご参照下さい。</t>
    </r>
    <rPh sb="0" eb="1">
      <t>チュウ</t>
    </rPh>
    <rPh sb="2" eb="4">
      <t>シテイ</t>
    </rPh>
    <rPh sb="4" eb="6">
      <t>ケンチク</t>
    </rPh>
    <rPh sb="6" eb="8">
      <t>ザイリョウ</t>
    </rPh>
    <rPh sb="9" eb="11">
      <t>シンセイ</t>
    </rPh>
    <rPh sb="14" eb="16">
      <t>セイヒン</t>
    </rPh>
    <rPh sb="17" eb="19">
      <t>ヒンシツ</t>
    </rPh>
    <rPh sb="19" eb="21">
      <t>ケンサ</t>
    </rPh>
    <rPh sb="22" eb="24">
      <t>ジッチ</t>
    </rPh>
    <rPh sb="24" eb="26">
      <t>カクニン</t>
    </rPh>
    <rPh sb="27" eb="28">
      <t>マタ</t>
    </rPh>
    <rPh sb="30" eb="32">
      <t>セイゾウ</t>
    </rPh>
    <rPh sb="33" eb="35">
      <t>ケンサ</t>
    </rPh>
    <rPh sb="35" eb="36">
      <t>オヨ</t>
    </rPh>
    <rPh sb="37" eb="39">
      <t>ヒンシツ</t>
    </rPh>
    <rPh sb="39" eb="41">
      <t>カンリ</t>
    </rPh>
    <rPh sb="42" eb="44">
      <t>ジッチ</t>
    </rPh>
    <rPh sb="44" eb="46">
      <t>カクニン</t>
    </rPh>
    <rPh sb="48" eb="49">
      <t>オコナ</t>
    </rPh>
    <rPh sb="50" eb="52">
      <t>バアイ</t>
    </rPh>
    <rPh sb="57" eb="59">
      <t>ヘイセイ</t>
    </rPh>
    <rPh sb="61" eb="62">
      <t>ネン</t>
    </rPh>
    <rPh sb="62" eb="64">
      <t>コクド</t>
    </rPh>
    <rPh sb="64" eb="67">
      <t>コウツウショウ</t>
    </rPh>
    <rPh sb="67" eb="69">
      <t>コクジ</t>
    </rPh>
    <rPh sb="69" eb="70">
      <t>ダイ</t>
    </rPh>
    <rPh sb="74" eb="75">
      <t>ゴウ</t>
    </rPh>
    <rPh sb="80" eb="82">
      <t>マンエン</t>
    </rPh>
    <rPh sb="83" eb="85">
      <t>ジュウテン</t>
    </rPh>
    <rPh sb="85" eb="87">
      <t>カクニン</t>
    </rPh>
    <rPh sb="87" eb="90">
      <t>タイショウシャ</t>
    </rPh>
    <rPh sb="90" eb="92">
      <t>イガイ</t>
    </rPh>
    <rPh sb="93" eb="94">
      <t>カタ</t>
    </rPh>
    <rPh sb="95" eb="97">
      <t>バアイ</t>
    </rPh>
    <rPh sb="99" eb="101">
      <t>カサン</t>
    </rPh>
    <rPh sb="109" eb="113">
      <t>ケイリョウキホウ</t>
    </rPh>
    <rPh sb="132" eb="136">
      <t>ヒョウカリョウキン</t>
    </rPh>
    <rPh sb="139" eb="140">
      <t>マン</t>
    </rPh>
    <rPh sb="143" eb="144">
      <t>タ</t>
    </rPh>
    <rPh sb="145" eb="147">
      <t>バアイ</t>
    </rPh>
    <rPh sb="148" eb="150">
      <t>コクジ</t>
    </rPh>
    <rPh sb="152" eb="155">
      <t>サンショウクダ</t>
    </rPh>
    <phoneticPr fontId="2"/>
  </si>
  <si>
    <r>
      <rPr>
        <sz val="11"/>
        <color theme="1"/>
        <rFont val="ＭＳ 明朝"/>
        <family val="1"/>
        <charset val="128"/>
      </rPr>
      <t>設　備</t>
    </r>
    <phoneticPr fontId="2"/>
  </si>
  <si>
    <r>
      <rPr>
        <sz val="11"/>
        <color theme="1"/>
        <rFont val="ＭＳ 明朝"/>
        <family val="1"/>
        <charset val="128"/>
      </rPr>
      <t>令第</t>
    </r>
    <r>
      <rPr>
        <sz val="11"/>
        <color theme="1"/>
        <rFont val="Century"/>
        <family val="1"/>
      </rPr>
      <t>20</t>
    </r>
    <r>
      <rPr>
        <sz val="11"/>
        <color theme="1"/>
        <rFont val="ＭＳ 明朝"/>
        <family val="1"/>
        <charset val="128"/>
      </rPr>
      <t>条の</t>
    </r>
    <r>
      <rPr>
        <sz val="11"/>
        <color theme="1"/>
        <rFont val="Century"/>
        <family val="1"/>
      </rPr>
      <t>2</t>
    </r>
    <r>
      <rPr>
        <sz val="11"/>
        <color theme="1"/>
        <rFont val="ＭＳ 明朝"/>
        <family val="1"/>
        <charset val="128"/>
      </rPr>
      <t>第一号ニ</t>
    </r>
    <rPh sb="0" eb="1">
      <t>レイ</t>
    </rPh>
    <rPh sb="1" eb="2">
      <t>ダイ</t>
    </rPh>
    <rPh sb="4" eb="5">
      <t>ジョウ</t>
    </rPh>
    <rPh sb="7" eb="8">
      <t>ダイ</t>
    </rPh>
    <rPh sb="8" eb="10">
      <t>イチゴウ</t>
    </rPh>
    <phoneticPr fontId="2"/>
  </si>
  <si>
    <r>
      <rPr>
        <sz val="11"/>
        <color theme="1"/>
        <rFont val="ＭＳ 明朝"/>
        <family val="1"/>
        <charset val="128"/>
      </rPr>
      <t>特殊建築物の居室の換気設備</t>
    </r>
    <rPh sb="0" eb="2">
      <t>トクシュ</t>
    </rPh>
    <rPh sb="2" eb="5">
      <t>ケンチクブツ</t>
    </rPh>
    <rPh sb="6" eb="8">
      <t>キョシツ</t>
    </rPh>
    <rPh sb="9" eb="11">
      <t>カンキ</t>
    </rPh>
    <rPh sb="11" eb="13">
      <t>セツビ</t>
    </rPh>
    <phoneticPr fontId="2"/>
  </si>
  <si>
    <r>
      <rPr>
        <sz val="11"/>
        <color theme="1"/>
        <rFont val="ＭＳ 明朝"/>
        <family val="1"/>
        <charset val="128"/>
      </rPr>
      <t>換気設備</t>
    </r>
    <rPh sb="0" eb="2">
      <t>カンキ</t>
    </rPh>
    <rPh sb="2" eb="4">
      <t>セツビ</t>
    </rPh>
    <phoneticPr fontId="2"/>
  </si>
  <si>
    <r>
      <rPr>
        <sz val="11"/>
        <rFont val="ＭＳ 明朝"/>
        <family val="1"/>
        <charset val="128"/>
      </rPr>
      <t>変更なし</t>
    </r>
    <rPh sb="0" eb="2">
      <t>ヘンコウ</t>
    </rPh>
    <phoneticPr fontId="2"/>
  </si>
  <si>
    <r>
      <rPr>
        <sz val="11"/>
        <color theme="1"/>
        <rFont val="ＭＳ 明朝"/>
        <family val="1"/>
        <charset val="128"/>
      </rPr>
      <t>令第</t>
    </r>
    <r>
      <rPr>
        <sz val="11"/>
        <color theme="1"/>
        <rFont val="Century"/>
        <family val="1"/>
      </rPr>
      <t>20</t>
    </r>
    <r>
      <rPr>
        <sz val="11"/>
        <color theme="1"/>
        <rFont val="ＭＳ 明朝"/>
        <family val="1"/>
        <charset val="128"/>
      </rPr>
      <t>条の</t>
    </r>
    <r>
      <rPr>
        <sz val="11"/>
        <color theme="1"/>
        <rFont val="Century"/>
        <family val="1"/>
      </rPr>
      <t>3</t>
    </r>
    <r>
      <rPr>
        <sz val="11"/>
        <color theme="1"/>
        <rFont val="ＭＳ 明朝"/>
        <family val="1"/>
        <charset val="128"/>
      </rPr>
      <t>第</t>
    </r>
    <r>
      <rPr>
        <sz val="11"/>
        <color theme="1"/>
        <rFont val="Century"/>
        <family val="1"/>
      </rPr>
      <t>2</t>
    </r>
    <r>
      <rPr>
        <sz val="11"/>
        <color theme="1"/>
        <rFont val="ＭＳ 明朝"/>
        <family val="1"/>
        <charset val="128"/>
      </rPr>
      <t>項第一号ロ</t>
    </r>
    <rPh sb="0" eb="1">
      <t>レイ</t>
    </rPh>
    <rPh sb="1" eb="2">
      <t>ダイ</t>
    </rPh>
    <rPh sb="4" eb="5">
      <t>ジョウ</t>
    </rPh>
    <rPh sb="7" eb="8">
      <t>ダイ</t>
    </rPh>
    <rPh sb="9" eb="10">
      <t>コウ</t>
    </rPh>
    <rPh sb="10" eb="11">
      <t>ダイ</t>
    </rPh>
    <rPh sb="11" eb="13">
      <t>イチゴウ</t>
    </rPh>
    <phoneticPr fontId="2"/>
  </si>
  <si>
    <r>
      <rPr>
        <sz val="11"/>
        <color theme="1"/>
        <rFont val="ＭＳ 明朝"/>
        <family val="1"/>
        <charset val="128"/>
      </rPr>
      <t>調理室等の換気設備</t>
    </r>
    <rPh sb="0" eb="3">
      <t>チョウリシツ</t>
    </rPh>
    <rPh sb="3" eb="4">
      <t>ナド</t>
    </rPh>
    <rPh sb="5" eb="7">
      <t>カンキ</t>
    </rPh>
    <rPh sb="7" eb="9">
      <t>セツビ</t>
    </rPh>
    <phoneticPr fontId="2"/>
  </si>
  <si>
    <r>
      <rPr>
        <sz val="11"/>
        <color theme="1"/>
        <rFont val="ＭＳ 明朝"/>
        <family val="1"/>
        <charset val="128"/>
      </rPr>
      <t>一　般
構　造</t>
    </r>
    <phoneticPr fontId="2"/>
  </si>
  <si>
    <r>
      <rPr>
        <sz val="11"/>
        <color theme="1"/>
        <rFont val="ＭＳ 明朝"/>
        <family val="1"/>
        <charset val="128"/>
      </rPr>
      <t>令第</t>
    </r>
    <r>
      <rPr>
        <sz val="11"/>
        <color theme="1"/>
        <rFont val="Century"/>
        <family val="1"/>
      </rPr>
      <t>22</t>
    </r>
    <r>
      <rPr>
        <sz val="11"/>
        <color theme="1"/>
        <rFont val="ＭＳ 明朝"/>
        <family val="1"/>
        <charset val="128"/>
      </rPr>
      <t>条</t>
    </r>
    <rPh sb="0" eb="1">
      <t>レイ</t>
    </rPh>
    <rPh sb="1" eb="2">
      <t>ダイ</t>
    </rPh>
    <rPh sb="4" eb="5">
      <t>ジョウ</t>
    </rPh>
    <phoneticPr fontId="2"/>
  </si>
  <si>
    <r>
      <rPr>
        <sz val="11"/>
        <color theme="1"/>
        <rFont val="ＭＳ 明朝"/>
        <family val="1"/>
        <charset val="128"/>
      </rPr>
      <t>居室の床の高さ及び防湿方法</t>
    </r>
    <rPh sb="0" eb="2">
      <t>キョシツ</t>
    </rPh>
    <rPh sb="3" eb="4">
      <t>ユカ</t>
    </rPh>
    <rPh sb="5" eb="6">
      <t>タカ</t>
    </rPh>
    <rPh sb="7" eb="8">
      <t>オヨ</t>
    </rPh>
    <rPh sb="9" eb="11">
      <t>ボウシツ</t>
    </rPh>
    <rPh sb="11" eb="13">
      <t>ホウホウ</t>
    </rPh>
    <phoneticPr fontId="2"/>
  </si>
  <si>
    <r>
      <rPr>
        <sz val="11"/>
        <color theme="1"/>
        <rFont val="ＭＳ 明朝"/>
        <family val="1"/>
        <charset val="128"/>
      </rPr>
      <t>床下</t>
    </r>
    <rPh sb="0" eb="2">
      <t>ユカシタ</t>
    </rPh>
    <phoneticPr fontId="2"/>
  </si>
  <si>
    <r>
      <rPr>
        <sz val="11"/>
        <color theme="1"/>
        <rFont val="ＭＳ 明朝"/>
        <family val="1"/>
        <charset val="128"/>
      </rPr>
      <t>界　壁
遮　音</t>
    </r>
    <rPh sb="0" eb="1">
      <t>カイ</t>
    </rPh>
    <rPh sb="2" eb="3">
      <t>ヘキ</t>
    </rPh>
    <rPh sb="4" eb="5">
      <t>サエギ</t>
    </rPh>
    <rPh sb="6" eb="7">
      <t>オン</t>
    </rPh>
    <phoneticPr fontId="2"/>
  </si>
  <si>
    <r>
      <rPr>
        <sz val="11"/>
        <color theme="1"/>
        <rFont val="ＭＳ 明朝"/>
        <family val="1"/>
        <charset val="128"/>
      </rPr>
      <t>法第</t>
    </r>
    <r>
      <rPr>
        <sz val="11"/>
        <color theme="1"/>
        <rFont val="Century"/>
        <family val="1"/>
      </rPr>
      <t>30</t>
    </r>
    <r>
      <rPr>
        <sz val="11"/>
        <color theme="1"/>
        <rFont val="ＭＳ 明朝"/>
        <family val="1"/>
        <charset val="128"/>
      </rPr>
      <t>条第</t>
    </r>
    <r>
      <rPr>
        <sz val="11"/>
        <color theme="1"/>
        <rFont val="Century"/>
        <family val="1"/>
      </rPr>
      <t>1</t>
    </r>
    <r>
      <rPr>
        <sz val="11"/>
        <color theme="1"/>
        <rFont val="ＭＳ 明朝"/>
        <family val="1"/>
        <charset val="128"/>
      </rPr>
      <t>項第一号</t>
    </r>
    <r>
      <rPr>
        <sz val="11"/>
        <color theme="1"/>
        <rFont val="Century"/>
        <family val="1"/>
      </rPr>
      <t>(</t>
    </r>
    <r>
      <rPr>
        <sz val="11"/>
        <color theme="1"/>
        <rFont val="ＭＳ 明朝"/>
        <family val="1"/>
        <charset val="128"/>
      </rPr>
      <t>令第</t>
    </r>
    <r>
      <rPr>
        <sz val="11"/>
        <color theme="1"/>
        <rFont val="Century"/>
        <family val="1"/>
      </rPr>
      <t>22</t>
    </r>
    <r>
      <rPr>
        <sz val="11"/>
        <color theme="1"/>
        <rFont val="ＭＳ 明朝"/>
        <family val="1"/>
        <charset val="128"/>
      </rPr>
      <t>条の</t>
    </r>
    <r>
      <rPr>
        <sz val="11"/>
        <color theme="1"/>
        <rFont val="Century"/>
        <family val="1"/>
      </rPr>
      <t>3</t>
    </r>
    <r>
      <rPr>
        <sz val="11"/>
        <color theme="1"/>
        <rFont val="ＭＳ 明朝"/>
        <family val="1"/>
        <charset val="128"/>
      </rPr>
      <t>第</t>
    </r>
    <r>
      <rPr>
        <sz val="11"/>
        <color theme="1"/>
        <rFont val="Century"/>
        <family val="1"/>
      </rPr>
      <t>1</t>
    </r>
    <r>
      <rPr>
        <sz val="11"/>
        <color theme="1"/>
        <rFont val="ＭＳ 明朝"/>
        <family val="1"/>
        <charset val="128"/>
      </rPr>
      <t>項</t>
    </r>
    <r>
      <rPr>
        <sz val="11"/>
        <color theme="1"/>
        <rFont val="Century"/>
        <family val="1"/>
      </rPr>
      <t xml:space="preserve">) </t>
    </r>
    <rPh sb="0" eb="1">
      <t>ホウ</t>
    </rPh>
    <rPh sb="1" eb="2">
      <t>ダイ</t>
    </rPh>
    <rPh sb="4" eb="5">
      <t>ジョウ</t>
    </rPh>
    <rPh sb="5" eb="6">
      <t>ダイ</t>
    </rPh>
    <rPh sb="7" eb="8">
      <t>コウ</t>
    </rPh>
    <rPh sb="8" eb="9">
      <t>ダイ</t>
    </rPh>
    <rPh sb="10" eb="11">
      <t>ゴウ</t>
    </rPh>
    <rPh sb="12" eb="13">
      <t>レイ</t>
    </rPh>
    <rPh sb="13" eb="14">
      <t>ダイ</t>
    </rPh>
    <rPh sb="16" eb="17">
      <t>ジョウ</t>
    </rPh>
    <rPh sb="19" eb="20">
      <t>ダイ</t>
    </rPh>
    <rPh sb="21" eb="22">
      <t>コウ</t>
    </rPh>
    <phoneticPr fontId="2"/>
  </si>
  <si>
    <r>
      <rPr>
        <sz val="11"/>
        <color theme="1"/>
        <rFont val="ＭＳ 明朝"/>
        <family val="1"/>
        <charset val="128"/>
      </rPr>
      <t>界壁の遮音構造</t>
    </r>
    <rPh sb="0" eb="1">
      <t>カイ</t>
    </rPh>
    <rPh sb="1" eb="2">
      <t>ヘキ</t>
    </rPh>
    <rPh sb="3" eb="5">
      <t>シャオン</t>
    </rPh>
    <rPh sb="5" eb="7">
      <t>コウゾウ</t>
    </rPh>
    <phoneticPr fontId="2"/>
  </si>
  <si>
    <r>
      <rPr>
        <sz val="11"/>
        <color theme="1"/>
        <rFont val="ＭＳ 明朝"/>
        <family val="1"/>
        <charset val="128"/>
      </rPr>
      <t>界壁</t>
    </r>
    <rPh sb="0" eb="1">
      <t>カイ</t>
    </rPh>
    <rPh sb="1" eb="2">
      <t>ヘキ</t>
    </rPh>
    <phoneticPr fontId="2"/>
  </si>
  <si>
    <r>
      <rPr>
        <sz val="11"/>
        <color theme="1"/>
        <rFont val="ＭＳ 明朝"/>
        <family val="1"/>
        <charset val="128"/>
      </rPr>
      <t>法第</t>
    </r>
    <r>
      <rPr>
        <sz val="11"/>
        <color theme="1"/>
        <rFont val="Century"/>
        <family val="1"/>
      </rPr>
      <t>30</t>
    </r>
    <r>
      <rPr>
        <sz val="11"/>
        <color theme="1"/>
        <rFont val="ＭＳ 明朝"/>
        <family val="1"/>
        <charset val="128"/>
      </rPr>
      <t>条第</t>
    </r>
    <r>
      <rPr>
        <sz val="11"/>
        <color theme="1"/>
        <rFont val="Century"/>
        <family val="1"/>
      </rPr>
      <t>2</t>
    </r>
    <r>
      <rPr>
        <sz val="11"/>
        <color theme="1"/>
        <rFont val="ＭＳ 明朝"/>
        <family val="1"/>
        <charset val="128"/>
      </rPr>
      <t>項（令第</t>
    </r>
    <r>
      <rPr>
        <sz val="11"/>
        <color theme="1"/>
        <rFont val="Century"/>
        <family val="1"/>
      </rPr>
      <t>22</t>
    </r>
    <r>
      <rPr>
        <sz val="11"/>
        <color theme="1"/>
        <rFont val="ＭＳ 明朝"/>
        <family val="1"/>
        <charset val="128"/>
      </rPr>
      <t>条の</t>
    </r>
    <r>
      <rPr>
        <sz val="11"/>
        <color theme="1"/>
        <rFont val="Century"/>
        <family val="1"/>
      </rPr>
      <t>3</t>
    </r>
    <r>
      <rPr>
        <sz val="11"/>
        <color theme="1"/>
        <rFont val="ＭＳ 明朝"/>
        <family val="1"/>
        <charset val="128"/>
      </rPr>
      <t>第</t>
    </r>
    <r>
      <rPr>
        <sz val="11"/>
        <color theme="1"/>
        <rFont val="Century"/>
        <family val="1"/>
      </rPr>
      <t>2</t>
    </r>
    <r>
      <rPr>
        <sz val="11"/>
        <color theme="1"/>
        <rFont val="ＭＳ 明朝"/>
        <family val="1"/>
        <charset val="128"/>
      </rPr>
      <t>項）</t>
    </r>
    <rPh sb="0" eb="1">
      <t>ホウ</t>
    </rPh>
    <rPh sb="1" eb="2">
      <t>ダイ</t>
    </rPh>
    <rPh sb="4" eb="5">
      <t>ジョウ</t>
    </rPh>
    <rPh sb="5" eb="6">
      <t>ダイ</t>
    </rPh>
    <rPh sb="7" eb="8">
      <t>コウ</t>
    </rPh>
    <phoneticPr fontId="2"/>
  </si>
  <si>
    <r>
      <rPr>
        <sz val="11"/>
        <color theme="1"/>
        <rFont val="ＭＳ 明朝"/>
        <family val="1"/>
        <charset val="128"/>
      </rPr>
      <t>天井構造の遮音構造</t>
    </r>
    <rPh sb="0" eb="2">
      <t>テンジョウ</t>
    </rPh>
    <rPh sb="2" eb="4">
      <t>コウゾウ</t>
    </rPh>
    <rPh sb="5" eb="7">
      <t>シャオン</t>
    </rPh>
    <rPh sb="7" eb="9">
      <t>コウゾウ</t>
    </rPh>
    <phoneticPr fontId="2"/>
  </si>
  <si>
    <r>
      <rPr>
        <sz val="11"/>
        <color theme="1"/>
        <rFont val="ＭＳ 明朝"/>
        <family val="1"/>
        <charset val="128"/>
      </rPr>
      <t>構　造</t>
    </r>
    <rPh sb="0" eb="1">
      <t>カマエ</t>
    </rPh>
    <rPh sb="2" eb="3">
      <t>ヅクリ</t>
    </rPh>
    <phoneticPr fontId="2"/>
  </si>
  <si>
    <r>
      <rPr>
        <sz val="11"/>
        <color theme="1"/>
        <rFont val="ＭＳ 明朝"/>
        <family val="1"/>
        <charset val="128"/>
      </rPr>
      <t>木造の軸組の倍率</t>
    </r>
    <r>
      <rPr>
        <vertAlign val="superscript"/>
        <sz val="11"/>
        <color theme="1"/>
        <rFont val="ＭＳ 明朝"/>
        <family val="1"/>
        <charset val="128"/>
      </rPr>
      <t>注）</t>
    </r>
    <rPh sb="0" eb="2">
      <t>モクゾウ</t>
    </rPh>
    <rPh sb="3" eb="4">
      <t>ジク</t>
    </rPh>
    <rPh sb="4" eb="5">
      <t>グ</t>
    </rPh>
    <rPh sb="6" eb="8">
      <t>バイリツ</t>
    </rPh>
    <rPh sb="8" eb="9">
      <t>チュウ</t>
    </rPh>
    <phoneticPr fontId="2"/>
  </si>
  <si>
    <r>
      <rPr>
        <sz val="11"/>
        <color theme="1"/>
        <rFont val="ＭＳ 明朝"/>
        <family val="1"/>
        <charset val="128"/>
      </rPr>
      <t>壁</t>
    </r>
    <rPh sb="0" eb="1">
      <t>カベ</t>
    </rPh>
    <phoneticPr fontId="2"/>
  </si>
  <si>
    <r>
      <rPr>
        <sz val="11"/>
        <color theme="1"/>
        <rFont val="ＭＳ 明朝"/>
        <family val="1"/>
        <charset val="128"/>
      </rPr>
      <t>規則第</t>
    </r>
    <r>
      <rPr>
        <sz val="11"/>
        <color theme="1"/>
        <rFont val="Century"/>
        <family val="1"/>
      </rPr>
      <t>8</t>
    </r>
    <r>
      <rPr>
        <sz val="11"/>
        <color theme="1"/>
        <rFont val="ＭＳ 明朝"/>
        <family val="1"/>
        <charset val="128"/>
      </rPr>
      <t>条の</t>
    </r>
    <r>
      <rPr>
        <sz val="11"/>
        <color theme="1"/>
        <rFont val="Century"/>
        <family val="1"/>
      </rPr>
      <t>3</t>
    </r>
    <rPh sb="0" eb="2">
      <t>キソク</t>
    </rPh>
    <rPh sb="2" eb="3">
      <t>ダイ</t>
    </rPh>
    <rPh sb="4" eb="5">
      <t>ジョウ</t>
    </rPh>
    <phoneticPr fontId="2"/>
  </si>
  <si>
    <r>
      <rPr>
        <sz val="11"/>
        <color theme="1"/>
        <rFont val="ＭＳ 明朝"/>
        <family val="1"/>
        <charset val="128"/>
      </rPr>
      <t>枠組壁工法耐力壁の倍率</t>
    </r>
    <r>
      <rPr>
        <vertAlign val="superscript"/>
        <sz val="11"/>
        <color theme="1"/>
        <rFont val="ＭＳ 明朝"/>
        <family val="1"/>
        <charset val="128"/>
      </rPr>
      <t>注）</t>
    </r>
    <rPh sb="0" eb="2">
      <t>ワクグミ</t>
    </rPh>
    <rPh sb="2" eb="3">
      <t>カベ</t>
    </rPh>
    <rPh sb="3" eb="5">
      <t>コウホウ</t>
    </rPh>
    <rPh sb="5" eb="7">
      <t>タイリョク</t>
    </rPh>
    <rPh sb="7" eb="8">
      <t>カベ</t>
    </rPh>
    <rPh sb="9" eb="11">
      <t>バイリツ</t>
    </rPh>
    <rPh sb="11" eb="12">
      <t>チュウ</t>
    </rPh>
    <phoneticPr fontId="2"/>
  </si>
  <si>
    <r>
      <rPr>
        <sz val="11"/>
        <color theme="1"/>
        <rFont val="ＭＳ 明朝"/>
        <family val="1"/>
        <charset val="128"/>
      </rPr>
      <t>ホルム</t>
    </r>
    <r>
      <rPr>
        <vertAlign val="superscript"/>
        <sz val="11"/>
        <color theme="1"/>
        <rFont val="ＭＳ 明朝"/>
        <family val="1"/>
        <charset val="128"/>
      </rPr>
      <t>注）</t>
    </r>
    <r>
      <rPr>
        <sz val="11"/>
        <color theme="1"/>
        <rFont val="Century"/>
        <family val="1"/>
      </rPr>
      <t xml:space="preserve">
</t>
    </r>
    <r>
      <rPr>
        <sz val="11"/>
        <color theme="1"/>
        <rFont val="ＭＳ 明朝"/>
        <family val="1"/>
        <charset val="128"/>
      </rPr>
      <t>発散建材</t>
    </r>
    <rPh sb="3" eb="4">
      <t>チュウ</t>
    </rPh>
    <rPh sb="6" eb="8">
      <t>ハッサン</t>
    </rPh>
    <rPh sb="8" eb="9">
      <t>ケン</t>
    </rPh>
    <rPh sb="9" eb="10">
      <t>ザイ</t>
    </rPh>
    <phoneticPr fontId="2"/>
  </si>
  <si>
    <r>
      <rPr>
        <sz val="11"/>
        <color theme="1"/>
        <rFont val="ＭＳ 明朝"/>
        <family val="1"/>
        <charset val="128"/>
      </rPr>
      <t>令第</t>
    </r>
    <r>
      <rPr>
        <sz val="11"/>
        <color theme="1"/>
        <rFont val="Century"/>
        <family val="1"/>
      </rPr>
      <t>20</t>
    </r>
    <r>
      <rPr>
        <sz val="11"/>
        <color theme="1"/>
        <rFont val="ＭＳ 明朝"/>
        <family val="1"/>
        <charset val="128"/>
      </rPr>
      <t>条の</t>
    </r>
    <r>
      <rPr>
        <sz val="11"/>
        <color theme="1"/>
        <rFont val="Century"/>
        <family val="1"/>
      </rPr>
      <t>7</t>
    </r>
    <r>
      <rPr>
        <sz val="11"/>
        <color theme="1"/>
        <rFont val="ＭＳ 明朝"/>
        <family val="1"/>
        <charset val="128"/>
      </rPr>
      <t>第</t>
    </r>
    <r>
      <rPr>
        <sz val="11"/>
        <color theme="1"/>
        <rFont val="Century"/>
        <family val="1"/>
      </rPr>
      <t>2</t>
    </r>
    <r>
      <rPr>
        <sz val="11"/>
        <color theme="1"/>
        <rFont val="ＭＳ 明朝"/>
        <family val="1"/>
        <charset val="128"/>
      </rPr>
      <t>項</t>
    </r>
    <rPh sb="0" eb="1">
      <t>レイ</t>
    </rPh>
    <rPh sb="1" eb="2">
      <t>ダイ</t>
    </rPh>
    <rPh sb="4" eb="5">
      <t>ジョウ</t>
    </rPh>
    <rPh sb="7" eb="8">
      <t>ダイ</t>
    </rPh>
    <rPh sb="9" eb="10">
      <t>コウ</t>
    </rPh>
    <phoneticPr fontId="2"/>
  </si>
  <si>
    <r>
      <rPr>
        <sz val="11"/>
        <color theme="1"/>
        <rFont val="ＭＳ 明朝"/>
        <family val="1"/>
        <charset val="128"/>
      </rPr>
      <t>第</t>
    </r>
    <r>
      <rPr>
        <sz val="11"/>
        <color theme="1"/>
        <rFont val="Century"/>
        <family val="1"/>
      </rPr>
      <t>2</t>
    </r>
    <r>
      <rPr>
        <sz val="11"/>
        <color theme="1"/>
        <rFont val="ＭＳ 明朝"/>
        <family val="1"/>
        <charset val="128"/>
      </rPr>
      <t>種ホルムアルデヒド発散建築材料とみなす建築材料</t>
    </r>
    <rPh sb="0" eb="1">
      <t>ダイ</t>
    </rPh>
    <rPh sb="2" eb="3">
      <t>シュ</t>
    </rPh>
    <rPh sb="11" eb="13">
      <t>ハッサン</t>
    </rPh>
    <rPh sb="13" eb="15">
      <t>ケンチク</t>
    </rPh>
    <rPh sb="15" eb="17">
      <t>ザイリョウ</t>
    </rPh>
    <rPh sb="21" eb="23">
      <t>ケンチク</t>
    </rPh>
    <rPh sb="23" eb="25">
      <t>ザイリョウ</t>
    </rPh>
    <phoneticPr fontId="2"/>
  </si>
  <si>
    <r>
      <rPr>
        <sz val="11"/>
        <color theme="1"/>
        <rFont val="ＭＳ 明朝"/>
        <family val="1"/>
        <charset val="128"/>
      </rPr>
      <t>建築材料</t>
    </r>
    <rPh sb="0" eb="2">
      <t>ケンチク</t>
    </rPh>
    <rPh sb="2" eb="4">
      <t>ザイリョウ</t>
    </rPh>
    <phoneticPr fontId="2"/>
  </si>
  <si>
    <r>
      <rPr>
        <sz val="11"/>
        <color theme="1"/>
        <rFont val="ＭＳ 明朝"/>
        <family val="1"/>
        <charset val="128"/>
      </rPr>
      <t>令第</t>
    </r>
    <r>
      <rPr>
        <sz val="11"/>
        <color theme="1"/>
        <rFont val="Century"/>
        <family val="1"/>
      </rPr>
      <t>20</t>
    </r>
    <r>
      <rPr>
        <sz val="11"/>
        <color theme="1"/>
        <rFont val="ＭＳ 明朝"/>
        <family val="1"/>
        <charset val="128"/>
      </rPr>
      <t>条の</t>
    </r>
    <r>
      <rPr>
        <sz val="11"/>
        <color theme="1"/>
        <rFont val="Century"/>
        <family val="1"/>
      </rPr>
      <t>7</t>
    </r>
    <r>
      <rPr>
        <sz val="11"/>
        <color theme="1"/>
        <rFont val="ＭＳ 明朝"/>
        <family val="1"/>
        <charset val="128"/>
      </rPr>
      <t>第</t>
    </r>
    <r>
      <rPr>
        <sz val="11"/>
        <color theme="1"/>
        <rFont val="Century"/>
        <family val="1"/>
      </rPr>
      <t>3</t>
    </r>
    <r>
      <rPr>
        <sz val="11"/>
        <color theme="1"/>
        <rFont val="ＭＳ 明朝"/>
        <family val="1"/>
        <charset val="128"/>
      </rPr>
      <t>項</t>
    </r>
    <rPh sb="0" eb="1">
      <t>レイ</t>
    </rPh>
    <rPh sb="1" eb="2">
      <t>ダイ</t>
    </rPh>
    <rPh sb="4" eb="5">
      <t>ジョウ</t>
    </rPh>
    <rPh sb="7" eb="8">
      <t>ダイ</t>
    </rPh>
    <rPh sb="9" eb="10">
      <t>コウ</t>
    </rPh>
    <phoneticPr fontId="2"/>
  </si>
  <si>
    <r>
      <rPr>
        <sz val="11"/>
        <color theme="1"/>
        <rFont val="ＭＳ 明朝"/>
        <family val="1"/>
        <charset val="128"/>
      </rPr>
      <t>第</t>
    </r>
    <r>
      <rPr>
        <sz val="11"/>
        <color theme="1"/>
        <rFont val="Century"/>
        <family val="1"/>
      </rPr>
      <t>3</t>
    </r>
    <r>
      <rPr>
        <sz val="11"/>
        <color theme="1"/>
        <rFont val="ＭＳ 明朝"/>
        <family val="1"/>
        <charset val="128"/>
      </rPr>
      <t>種ホルムアルデヒド発散建築材料とみなす建築材料</t>
    </r>
    <rPh sb="0" eb="1">
      <t>ダイ</t>
    </rPh>
    <rPh sb="2" eb="3">
      <t>シュ</t>
    </rPh>
    <rPh sb="11" eb="13">
      <t>ハッサン</t>
    </rPh>
    <rPh sb="13" eb="15">
      <t>ケンチク</t>
    </rPh>
    <rPh sb="15" eb="17">
      <t>ザイリョウ</t>
    </rPh>
    <rPh sb="21" eb="23">
      <t>ケンチク</t>
    </rPh>
    <rPh sb="23" eb="25">
      <t>ザイリョウ</t>
    </rPh>
    <phoneticPr fontId="2"/>
  </si>
  <si>
    <r>
      <rPr>
        <sz val="11"/>
        <color theme="1"/>
        <rFont val="ＭＳ 明朝"/>
        <family val="1"/>
        <charset val="128"/>
      </rPr>
      <t>令第</t>
    </r>
    <r>
      <rPr>
        <sz val="11"/>
        <color theme="1"/>
        <rFont val="Century"/>
        <family val="1"/>
      </rPr>
      <t>20</t>
    </r>
    <r>
      <rPr>
        <sz val="11"/>
        <color theme="1"/>
        <rFont val="ＭＳ 明朝"/>
        <family val="1"/>
        <charset val="128"/>
      </rPr>
      <t>条の</t>
    </r>
    <r>
      <rPr>
        <sz val="11"/>
        <color theme="1"/>
        <rFont val="Century"/>
        <family val="1"/>
      </rPr>
      <t>7</t>
    </r>
    <r>
      <rPr>
        <sz val="11"/>
        <color theme="1"/>
        <rFont val="ＭＳ 明朝"/>
        <family val="1"/>
        <charset val="128"/>
      </rPr>
      <t>第</t>
    </r>
    <r>
      <rPr>
        <sz val="11"/>
        <color theme="1"/>
        <rFont val="Century"/>
        <family val="1"/>
      </rPr>
      <t>4</t>
    </r>
    <r>
      <rPr>
        <sz val="11"/>
        <color theme="1"/>
        <rFont val="ＭＳ 明朝"/>
        <family val="1"/>
        <charset val="128"/>
      </rPr>
      <t>項</t>
    </r>
    <rPh sb="0" eb="1">
      <t>レイ</t>
    </rPh>
    <rPh sb="1" eb="2">
      <t>ダイ</t>
    </rPh>
    <rPh sb="4" eb="5">
      <t>ジョウ</t>
    </rPh>
    <rPh sb="7" eb="8">
      <t>ダイ</t>
    </rPh>
    <rPh sb="9" eb="10">
      <t>コウ</t>
    </rPh>
    <phoneticPr fontId="2"/>
  </si>
  <si>
    <r>
      <rPr>
        <sz val="11"/>
        <color theme="1"/>
        <rFont val="ＭＳ 明朝"/>
        <family val="1"/>
        <charset val="128"/>
      </rPr>
      <t>令第</t>
    </r>
    <r>
      <rPr>
        <sz val="11"/>
        <color theme="1"/>
        <rFont val="Century"/>
        <family val="1"/>
      </rPr>
      <t>20</t>
    </r>
    <r>
      <rPr>
        <sz val="11"/>
        <color theme="1"/>
        <rFont val="ＭＳ 明朝"/>
        <family val="1"/>
        <charset val="128"/>
      </rPr>
      <t>条の</t>
    </r>
    <r>
      <rPr>
        <sz val="11"/>
        <color theme="1"/>
        <rFont val="Century"/>
        <family val="1"/>
      </rPr>
      <t>7</t>
    </r>
    <r>
      <rPr>
        <sz val="11"/>
        <color theme="1"/>
        <rFont val="ＭＳ 明朝"/>
        <family val="1"/>
        <charset val="128"/>
      </rPr>
      <t>第</t>
    </r>
    <r>
      <rPr>
        <sz val="11"/>
        <color theme="1"/>
        <rFont val="Century"/>
        <family val="1"/>
      </rPr>
      <t>4</t>
    </r>
    <r>
      <rPr>
        <sz val="11"/>
        <color theme="1"/>
        <rFont val="ＭＳ 明朝"/>
        <family val="1"/>
        <charset val="128"/>
      </rPr>
      <t>項に該当する建築材料</t>
    </r>
    <rPh sb="0" eb="1">
      <t>レイ</t>
    </rPh>
    <rPh sb="1" eb="2">
      <t>ダイ</t>
    </rPh>
    <rPh sb="4" eb="5">
      <t>ジョウ</t>
    </rPh>
    <rPh sb="7" eb="8">
      <t>ダイ</t>
    </rPh>
    <rPh sb="9" eb="10">
      <t>コウ</t>
    </rPh>
    <rPh sb="11" eb="13">
      <t>ガイトウ</t>
    </rPh>
    <rPh sb="15" eb="17">
      <t>ケンチク</t>
    </rPh>
    <rPh sb="17" eb="19">
      <t>ザイリョウ</t>
    </rPh>
    <phoneticPr fontId="2"/>
  </si>
  <si>
    <r>
      <rPr>
        <sz val="10"/>
        <color theme="1"/>
        <rFont val="ＭＳ 明朝"/>
        <family val="1"/>
        <charset val="128"/>
      </rPr>
      <t>注：木造の軸組の倍率又は枠組壁工法耐力壁の倍率の軽微な変更の料金は</t>
    </r>
    <r>
      <rPr>
        <sz val="10"/>
        <color theme="1"/>
        <rFont val="Century"/>
        <family val="1"/>
      </rPr>
      <t>90</t>
    </r>
    <r>
      <rPr>
        <sz val="10"/>
        <color theme="1"/>
        <rFont val="ＭＳ 明朝"/>
        <family val="1"/>
        <charset val="128"/>
      </rPr>
      <t>万円、ホルム発散建材の軽微な変更の料金は、</t>
    </r>
    <r>
      <rPr>
        <sz val="10"/>
        <color theme="1"/>
        <rFont val="Century"/>
        <family val="1"/>
      </rPr>
      <t>6.6</t>
    </r>
    <r>
      <rPr>
        <sz val="10"/>
        <color theme="1"/>
        <rFont val="ＭＳ 明朝"/>
        <family val="1"/>
        <charset val="128"/>
      </rPr>
      <t>万円です。</t>
    </r>
    <rPh sb="0" eb="1">
      <t>チュウ</t>
    </rPh>
    <rPh sb="2" eb="4">
      <t>モクゾウ</t>
    </rPh>
    <rPh sb="5" eb="7">
      <t>ジクグミ</t>
    </rPh>
    <rPh sb="8" eb="10">
      <t>バイリツ</t>
    </rPh>
    <rPh sb="10" eb="11">
      <t>マタ</t>
    </rPh>
    <rPh sb="12" eb="14">
      <t>ワクグミ</t>
    </rPh>
    <rPh sb="14" eb="15">
      <t>カベ</t>
    </rPh>
    <rPh sb="15" eb="17">
      <t>コウホウ</t>
    </rPh>
    <rPh sb="17" eb="19">
      <t>タイリョク</t>
    </rPh>
    <rPh sb="19" eb="20">
      <t>カベ</t>
    </rPh>
    <rPh sb="21" eb="23">
      <t>バイリツ</t>
    </rPh>
    <rPh sb="24" eb="26">
      <t>ケイビ</t>
    </rPh>
    <rPh sb="27" eb="29">
      <t>ヘンコウ</t>
    </rPh>
    <rPh sb="30" eb="32">
      <t>リョウキン</t>
    </rPh>
    <rPh sb="35" eb="37">
      <t>マンエン</t>
    </rPh>
    <rPh sb="41" eb="45">
      <t>ハッサンケンザイ</t>
    </rPh>
    <rPh sb="46" eb="48">
      <t>ケイビ</t>
    </rPh>
    <rPh sb="49" eb="51">
      <t>ヘンコウ</t>
    </rPh>
    <rPh sb="52" eb="54">
      <t>リョウキン</t>
    </rPh>
    <rPh sb="59" eb="61">
      <t>マンエン</t>
    </rPh>
    <phoneticPr fontId="2"/>
  </si>
  <si>
    <r>
      <rPr>
        <sz val="10"/>
        <color theme="1"/>
        <rFont val="ＭＳ 明朝"/>
        <family val="1"/>
        <charset val="128"/>
      </rPr>
      <t>　</t>
    </r>
    <r>
      <rPr>
        <sz val="10"/>
        <color theme="1"/>
        <rFont val="Century"/>
        <family val="1"/>
      </rPr>
      <t>*1</t>
    </r>
    <r>
      <rPr>
        <sz val="10"/>
        <color theme="1"/>
        <rFont val="ＭＳ 明朝"/>
        <family val="1"/>
        <charset val="128"/>
      </rPr>
      <t>　法第</t>
    </r>
    <r>
      <rPr>
        <sz val="10"/>
        <color theme="1"/>
        <rFont val="Century"/>
        <family val="1"/>
      </rPr>
      <t>21</t>
    </r>
    <r>
      <rPr>
        <sz val="10"/>
        <color theme="1"/>
        <rFont val="ＭＳ 明朝"/>
        <family val="1"/>
        <charset val="128"/>
      </rPr>
      <t>条第</t>
    </r>
    <r>
      <rPr>
        <sz val="10"/>
        <color theme="1"/>
        <rFont val="Century"/>
        <family val="1"/>
      </rPr>
      <t>1</t>
    </r>
    <r>
      <rPr>
        <sz val="10"/>
        <color theme="1"/>
        <rFont val="ＭＳ 明朝"/>
        <family val="1"/>
        <charset val="128"/>
      </rPr>
      <t>項</t>
    </r>
    <r>
      <rPr>
        <sz val="10"/>
        <color theme="1"/>
        <rFont val="Century"/>
        <family val="1"/>
      </rPr>
      <t>(</t>
    </r>
    <r>
      <rPr>
        <sz val="10"/>
        <color theme="1"/>
        <rFont val="ＭＳ 明朝"/>
        <family val="1"/>
        <charset val="128"/>
      </rPr>
      <t>主要構造部の一部</t>
    </r>
    <r>
      <rPr>
        <sz val="10"/>
        <color theme="1"/>
        <rFont val="Century"/>
        <family val="1"/>
      </rPr>
      <t>)</t>
    </r>
    <r>
      <rPr>
        <sz val="10"/>
        <color theme="1"/>
        <rFont val="ＭＳ 明朝"/>
        <family val="1"/>
        <charset val="128"/>
      </rPr>
      <t>及び法第</t>
    </r>
    <r>
      <rPr>
        <sz val="10"/>
        <color theme="1"/>
        <rFont val="Century"/>
        <family val="1"/>
      </rPr>
      <t>27</t>
    </r>
    <r>
      <rPr>
        <sz val="10"/>
        <color theme="1"/>
        <rFont val="ＭＳ 明朝"/>
        <family val="1"/>
        <charset val="128"/>
      </rPr>
      <t>条第</t>
    </r>
    <r>
      <rPr>
        <sz val="10"/>
        <color theme="1"/>
        <rFont val="Century"/>
        <family val="1"/>
      </rPr>
      <t>1</t>
    </r>
    <r>
      <rPr>
        <sz val="10"/>
        <color theme="1"/>
        <rFont val="ＭＳ 明朝"/>
        <family val="1"/>
        <charset val="128"/>
      </rPr>
      <t>項（主要構造部の一部）の費用は次のとおり</t>
    </r>
    <rPh sb="22" eb="23">
      <t>オヨ</t>
    </rPh>
    <rPh sb="43" eb="45">
      <t>ヒヨウ</t>
    </rPh>
    <rPh sb="46" eb="47">
      <t>ツギ</t>
    </rPh>
    <phoneticPr fontId="2"/>
  </si>
  <si>
    <r>
      <rPr>
        <sz val="9"/>
        <color theme="1"/>
        <rFont val="ＭＳ 明朝"/>
        <family val="1"/>
        <charset val="128"/>
      </rPr>
      <t>第</t>
    </r>
    <r>
      <rPr>
        <sz val="9"/>
        <color theme="1"/>
        <rFont val="Century"/>
        <family val="1"/>
      </rPr>
      <t>21</t>
    </r>
    <r>
      <rPr>
        <sz val="9"/>
        <color theme="1"/>
        <rFont val="ＭＳ 明朝"/>
        <family val="1"/>
        <charset val="128"/>
      </rPr>
      <t>条第</t>
    </r>
    <r>
      <rPr>
        <sz val="9"/>
        <color theme="1"/>
        <rFont val="Century"/>
        <family val="1"/>
      </rPr>
      <t>1</t>
    </r>
    <r>
      <rPr>
        <sz val="9"/>
        <color theme="1"/>
        <rFont val="ＭＳ 明朝"/>
        <family val="1"/>
        <charset val="128"/>
      </rPr>
      <t>項</t>
    </r>
    <rPh sb="0" eb="1">
      <t>ダイ</t>
    </rPh>
    <rPh sb="3" eb="4">
      <t>ジョウ</t>
    </rPh>
    <rPh sb="4" eb="5">
      <t>ダイ</t>
    </rPh>
    <rPh sb="6" eb="7">
      <t>コウ</t>
    </rPh>
    <phoneticPr fontId="2"/>
  </si>
  <si>
    <r>
      <t>×2,000</t>
    </r>
    <r>
      <rPr>
        <sz val="11"/>
        <color theme="1"/>
        <rFont val="ＭＳ 明朝"/>
        <family val="1"/>
        <charset val="128"/>
      </rPr>
      <t>＋</t>
    </r>
    <r>
      <rPr>
        <sz val="11"/>
        <color theme="1"/>
        <rFont val="Century"/>
        <family val="1"/>
      </rPr>
      <t>2,400,000</t>
    </r>
    <phoneticPr fontId="2"/>
  </si>
  <si>
    <r>
      <rPr>
        <sz val="9"/>
        <color theme="1"/>
        <rFont val="ＭＳ 明朝"/>
        <family val="1"/>
        <charset val="128"/>
      </rPr>
      <t>第</t>
    </r>
    <r>
      <rPr>
        <sz val="9"/>
        <color theme="1"/>
        <rFont val="Century"/>
        <family val="1"/>
      </rPr>
      <t>27</t>
    </r>
    <r>
      <rPr>
        <sz val="9"/>
        <color theme="1"/>
        <rFont val="ＭＳ 明朝"/>
        <family val="1"/>
        <charset val="128"/>
      </rPr>
      <t>条第</t>
    </r>
    <r>
      <rPr>
        <sz val="9"/>
        <color theme="1"/>
        <rFont val="Century"/>
        <family val="1"/>
      </rPr>
      <t>1</t>
    </r>
    <r>
      <rPr>
        <sz val="9"/>
        <color theme="1"/>
        <rFont val="ＭＳ 明朝"/>
        <family val="1"/>
        <charset val="128"/>
      </rPr>
      <t>項</t>
    </r>
    <rPh sb="0" eb="1">
      <t>ダイ</t>
    </rPh>
    <rPh sb="3" eb="4">
      <t>ジョウ</t>
    </rPh>
    <rPh sb="4" eb="5">
      <t>ダイ</t>
    </rPh>
    <rPh sb="6" eb="7">
      <t>コウ</t>
    </rPh>
    <phoneticPr fontId="2"/>
  </si>
  <si>
    <r>
      <rPr>
        <sz val="11"/>
        <color theme="1"/>
        <rFont val="ＭＳ 明朝"/>
        <family val="1"/>
        <charset val="128"/>
      </rPr>
      <t>評価部位と評価時間の関係に基づく評価料金（</t>
    </r>
    <r>
      <rPr>
        <sz val="11"/>
        <color theme="1"/>
        <rFont val="Century"/>
        <family val="1"/>
      </rPr>
      <t>1000</t>
    </r>
    <r>
      <rPr>
        <sz val="11"/>
        <color theme="1"/>
        <rFont val="ＭＳ 明朝"/>
        <family val="1"/>
        <charset val="128"/>
      </rPr>
      <t>円未満切り捨て）</t>
    </r>
    <rPh sb="0" eb="2">
      <t>ヒョウカ</t>
    </rPh>
    <rPh sb="2" eb="4">
      <t>ブイ</t>
    </rPh>
    <rPh sb="5" eb="7">
      <t>ヒョウカ</t>
    </rPh>
    <rPh sb="7" eb="9">
      <t>ジカン</t>
    </rPh>
    <rPh sb="10" eb="12">
      <t>カンケイ</t>
    </rPh>
    <rPh sb="13" eb="14">
      <t>モト</t>
    </rPh>
    <rPh sb="16" eb="18">
      <t>ヒョウカ</t>
    </rPh>
    <rPh sb="18" eb="20">
      <t>リョウキン</t>
    </rPh>
    <rPh sb="25" eb="26">
      <t>エン</t>
    </rPh>
    <rPh sb="26" eb="28">
      <t>ミマン</t>
    </rPh>
    <rPh sb="28" eb="29">
      <t>キ</t>
    </rPh>
    <rPh sb="30" eb="31">
      <t>ス</t>
    </rPh>
    <phoneticPr fontId="2"/>
  </si>
  <si>
    <r>
      <t>2020.2</t>
    </r>
    <r>
      <rPr>
        <sz val="11"/>
        <rFont val="ＭＳ 明朝"/>
        <family val="1"/>
        <charset val="128"/>
      </rPr>
      <t>　誤記訂正（</t>
    </r>
    <r>
      <rPr>
        <sz val="11"/>
        <rFont val="Century"/>
        <family val="1"/>
      </rPr>
      <t>1000</t>
    </r>
    <r>
      <rPr>
        <sz val="11"/>
        <rFont val="ＭＳ 明朝"/>
        <family val="1"/>
        <charset val="128"/>
      </rPr>
      <t>円単位切り捨て　</t>
    </r>
    <r>
      <rPr>
        <sz val="11"/>
        <rFont val="Century"/>
        <family val="1"/>
      </rPr>
      <t>6/20</t>
    </r>
    <r>
      <rPr>
        <sz val="11"/>
        <rFont val="ＭＳ 明朝"/>
        <family val="1"/>
        <charset val="128"/>
      </rPr>
      <t>官報号外</t>
    </r>
    <r>
      <rPr>
        <sz val="11"/>
        <rFont val="Century"/>
        <family val="1"/>
      </rPr>
      <t>P78</t>
    </r>
    <r>
      <rPr>
        <sz val="11"/>
        <rFont val="ＭＳ 明朝"/>
        <family val="1"/>
        <charset val="128"/>
      </rPr>
      <t>　掲載）</t>
    </r>
    <rPh sb="7" eb="9">
      <t>ゴキ</t>
    </rPh>
    <rPh sb="9" eb="11">
      <t>テイセイ</t>
    </rPh>
    <rPh sb="16" eb="17">
      <t>エン</t>
    </rPh>
    <rPh sb="17" eb="19">
      <t>タンイ</t>
    </rPh>
    <rPh sb="19" eb="20">
      <t>キ</t>
    </rPh>
    <rPh sb="21" eb="22">
      <t>ス</t>
    </rPh>
    <rPh sb="28" eb="30">
      <t>カンポウ</t>
    </rPh>
    <rPh sb="30" eb="32">
      <t>ゴウガイ</t>
    </rPh>
    <rPh sb="36" eb="38">
      <t>ケイサイ</t>
    </rPh>
    <phoneticPr fontId="2"/>
  </si>
  <si>
    <r>
      <t xml:space="preserve"> *2 </t>
    </r>
    <r>
      <rPr>
        <sz val="10"/>
        <color theme="1"/>
        <rFont val="ＭＳ 明朝"/>
        <family val="1"/>
        <charset val="128"/>
      </rPr>
      <t>法施行令第</t>
    </r>
    <r>
      <rPr>
        <sz val="10"/>
        <color theme="1"/>
        <rFont val="Century"/>
        <family val="1"/>
      </rPr>
      <t>108</t>
    </r>
    <r>
      <rPr>
        <sz val="10"/>
        <color theme="1"/>
        <rFont val="ＭＳ 明朝"/>
        <family val="1"/>
        <charset val="128"/>
      </rPr>
      <t>条の</t>
    </r>
    <r>
      <rPr>
        <sz val="10"/>
        <color theme="1"/>
        <rFont val="Century"/>
        <family val="1"/>
      </rPr>
      <t>3</t>
    </r>
    <r>
      <rPr>
        <sz val="10"/>
        <color theme="1"/>
        <rFont val="ＭＳ 明朝"/>
        <family val="1"/>
        <charset val="128"/>
      </rPr>
      <t>第</t>
    </r>
    <r>
      <rPr>
        <sz val="10"/>
        <color theme="1"/>
        <rFont val="Century"/>
        <family val="1"/>
      </rPr>
      <t>1</t>
    </r>
    <r>
      <rPr>
        <sz val="10"/>
        <color theme="1"/>
        <rFont val="ＭＳ 明朝"/>
        <family val="1"/>
        <charset val="128"/>
      </rPr>
      <t>号（特定区画に用いる壁及び床）の費用は次のとおり</t>
    </r>
    <rPh sb="4" eb="7">
      <t>ホウシコウ</t>
    </rPh>
    <rPh sb="7" eb="8">
      <t>レイ</t>
    </rPh>
    <rPh sb="8" eb="9">
      <t>ダイ</t>
    </rPh>
    <rPh sb="12" eb="13">
      <t>ジョウ</t>
    </rPh>
    <rPh sb="15" eb="16">
      <t>ダイ</t>
    </rPh>
    <rPh sb="17" eb="18">
      <t>ゴウ</t>
    </rPh>
    <rPh sb="19" eb="23">
      <t>トクテイクカク</t>
    </rPh>
    <rPh sb="24" eb="25">
      <t>モチ</t>
    </rPh>
    <rPh sb="27" eb="29">
      <t>カベオヨ</t>
    </rPh>
    <rPh sb="30" eb="31">
      <t>ユカ</t>
    </rPh>
    <rPh sb="33" eb="35">
      <t>ヒヨウ</t>
    </rPh>
    <rPh sb="36" eb="37">
      <t>ツギ</t>
    </rPh>
    <phoneticPr fontId="2"/>
  </si>
  <si>
    <r>
      <rPr>
        <sz val="10"/>
        <color theme="1"/>
        <rFont val="ＭＳ 明朝"/>
        <family val="1"/>
        <charset val="128"/>
      </rPr>
      <t>　</t>
    </r>
    <r>
      <rPr>
        <sz val="10"/>
        <color theme="1"/>
        <rFont val="Century"/>
        <family val="1"/>
      </rPr>
      <t xml:space="preserve">*3 </t>
    </r>
    <r>
      <rPr>
        <sz val="10"/>
        <color theme="1"/>
        <rFont val="ＭＳ 明朝"/>
        <family val="1"/>
        <charset val="128"/>
      </rPr>
      <t>法第</t>
    </r>
    <r>
      <rPr>
        <sz val="10"/>
        <color theme="1"/>
        <rFont val="Century"/>
        <family val="1"/>
      </rPr>
      <t>61</t>
    </r>
    <r>
      <rPr>
        <sz val="10"/>
        <color theme="1"/>
        <rFont val="ＭＳ 明朝"/>
        <family val="1"/>
        <charset val="128"/>
      </rPr>
      <t>条</t>
    </r>
    <r>
      <rPr>
        <sz val="10"/>
        <color theme="1"/>
        <rFont val="Century"/>
        <family val="1"/>
      </rPr>
      <t>(</t>
    </r>
    <r>
      <rPr>
        <sz val="10"/>
        <color theme="1"/>
        <rFont val="ＭＳ 明朝"/>
        <family val="1"/>
        <charset val="128"/>
      </rPr>
      <t>防火設備</t>
    </r>
    <r>
      <rPr>
        <sz val="10"/>
        <color theme="1"/>
        <rFont val="Century"/>
        <family val="1"/>
      </rPr>
      <t>)</t>
    </r>
    <r>
      <rPr>
        <sz val="10"/>
        <color theme="1"/>
        <rFont val="ＭＳ 明朝"/>
        <family val="1"/>
        <charset val="128"/>
      </rPr>
      <t>の費用は次のとおり</t>
    </r>
    <phoneticPr fontId="2"/>
  </si>
  <si>
    <r>
      <rPr>
        <sz val="11"/>
        <color theme="1"/>
        <rFont val="ＭＳ 明朝"/>
        <family val="1"/>
        <charset val="128"/>
      </rPr>
      <t>　</t>
    </r>
    <r>
      <rPr>
        <sz val="11"/>
        <color theme="1"/>
        <rFont val="Century"/>
        <family val="1"/>
      </rPr>
      <t>*4</t>
    </r>
    <r>
      <rPr>
        <sz val="11"/>
        <color theme="1"/>
        <rFont val="ＭＳ 明朝"/>
        <family val="1"/>
        <charset val="128"/>
      </rPr>
      <t>　法施行令第</t>
    </r>
    <r>
      <rPr>
        <sz val="11"/>
        <color theme="1"/>
        <rFont val="Century"/>
        <family val="1"/>
      </rPr>
      <t>108</t>
    </r>
    <r>
      <rPr>
        <sz val="11"/>
        <color theme="1"/>
        <rFont val="ＭＳ 明朝"/>
        <family val="1"/>
        <charset val="128"/>
      </rPr>
      <t>条の</t>
    </r>
    <r>
      <rPr>
        <sz val="11"/>
        <color theme="1"/>
        <rFont val="Century"/>
        <family val="1"/>
      </rPr>
      <t>3</t>
    </r>
    <r>
      <rPr>
        <sz val="11"/>
        <color theme="1"/>
        <rFont val="ＭＳ 明朝"/>
        <family val="1"/>
        <charset val="128"/>
      </rPr>
      <t>第</t>
    </r>
    <r>
      <rPr>
        <sz val="11"/>
        <color theme="1"/>
        <rFont val="Century"/>
        <family val="1"/>
      </rPr>
      <t>1</t>
    </r>
    <r>
      <rPr>
        <sz val="11"/>
        <color theme="1"/>
        <rFont val="ＭＳ 明朝"/>
        <family val="1"/>
        <charset val="128"/>
      </rPr>
      <t>号（特別区画に用いる防火設備）及び</t>
    </r>
    <rPh sb="4" eb="8">
      <t>ホウシコウレイ</t>
    </rPh>
    <rPh sb="8" eb="9">
      <t>ダイ</t>
    </rPh>
    <rPh sb="12" eb="13">
      <t>ジョウ</t>
    </rPh>
    <rPh sb="15" eb="16">
      <t>ダイ</t>
    </rPh>
    <rPh sb="17" eb="18">
      <t>ゴウ</t>
    </rPh>
    <rPh sb="19" eb="23">
      <t>トクベツクカク</t>
    </rPh>
    <rPh sb="24" eb="25">
      <t>モチ</t>
    </rPh>
    <rPh sb="27" eb="31">
      <t>ボウカセツビ</t>
    </rPh>
    <rPh sb="32" eb="33">
      <t>オヨ</t>
    </rPh>
    <phoneticPr fontId="2"/>
  </si>
  <si>
    <r>
      <rPr>
        <sz val="11"/>
        <color theme="1"/>
        <rFont val="ＭＳ 明朝"/>
        <family val="1"/>
        <charset val="128"/>
      </rPr>
      <t>　　　法施行令第</t>
    </r>
    <r>
      <rPr>
        <sz val="11"/>
        <color theme="1"/>
        <rFont val="Century"/>
        <family val="1"/>
      </rPr>
      <t>109</t>
    </r>
    <r>
      <rPr>
        <sz val="11"/>
        <color theme="1"/>
        <rFont val="ＭＳ 明朝"/>
        <family val="1"/>
        <charset val="128"/>
      </rPr>
      <t>条の</t>
    </r>
    <r>
      <rPr>
        <sz val="11"/>
        <color theme="1"/>
        <rFont val="Century"/>
        <family val="1"/>
      </rPr>
      <t>8(</t>
    </r>
    <r>
      <rPr>
        <sz val="11"/>
        <color theme="1"/>
        <rFont val="ＭＳ 明朝"/>
        <family val="1"/>
        <charset val="128"/>
      </rPr>
      <t>火熱遮断壁等に用いる防火設備</t>
    </r>
    <r>
      <rPr>
        <sz val="11"/>
        <color theme="1"/>
        <rFont val="Century"/>
        <family val="1"/>
      </rPr>
      <t>)</t>
    </r>
    <r>
      <rPr>
        <sz val="11"/>
        <color theme="1"/>
        <rFont val="ＭＳ 明朝"/>
        <family val="1"/>
        <charset val="128"/>
      </rPr>
      <t>　の費用は以下のとおり</t>
    </r>
    <rPh sb="32" eb="34">
      <t>ヒヨウ</t>
    </rPh>
    <rPh sb="35" eb="37">
      <t>イカ</t>
    </rPh>
    <phoneticPr fontId="2"/>
  </si>
  <si>
    <r>
      <rPr>
        <sz val="11"/>
        <color theme="1"/>
        <rFont val="ＭＳ 明朝"/>
        <family val="1"/>
        <charset val="128"/>
      </rPr>
      <t>注）評価時間の考え方は、業務方法書によります。</t>
    </r>
    <rPh sb="0" eb="1">
      <t>チュウ</t>
    </rPh>
    <rPh sb="2" eb="4">
      <t>ヒョウカ</t>
    </rPh>
    <rPh sb="4" eb="6">
      <t>ジカン</t>
    </rPh>
    <rPh sb="7" eb="8">
      <t>カンガ</t>
    </rPh>
    <rPh sb="9" eb="10">
      <t>カタ</t>
    </rPh>
    <rPh sb="12" eb="14">
      <t>ギョウム</t>
    </rPh>
    <rPh sb="14" eb="16">
      <t>ホウホウ</t>
    </rPh>
    <rPh sb="16" eb="17">
      <t>ショ</t>
    </rPh>
    <phoneticPr fontId="2"/>
  </si>
  <si>
    <r>
      <rPr>
        <sz val="11"/>
        <color theme="1"/>
        <rFont val="ＭＳ 明朝"/>
        <family val="1"/>
        <charset val="128"/>
      </rPr>
      <t>参考　削除。</t>
    </r>
    <rPh sb="0" eb="2">
      <t>サンコウ</t>
    </rPh>
    <rPh sb="3" eb="5">
      <t>サクジョ</t>
    </rPh>
    <phoneticPr fontId="2"/>
  </si>
  <si>
    <r>
      <rPr>
        <strike/>
        <sz val="11"/>
        <color theme="1"/>
        <rFont val="ＭＳ Ｐゴシック"/>
        <family val="3"/>
        <charset val="128"/>
      </rPr>
      <t>令第</t>
    </r>
    <r>
      <rPr>
        <strike/>
        <sz val="11"/>
        <color theme="1"/>
        <rFont val="Century"/>
        <family val="1"/>
      </rPr>
      <t>129</t>
    </r>
    <r>
      <rPr>
        <strike/>
        <sz val="11"/>
        <color theme="1"/>
        <rFont val="ＭＳ Ｐゴシック"/>
        <family val="3"/>
        <charset val="128"/>
      </rPr>
      <t>条の</t>
    </r>
    <r>
      <rPr>
        <strike/>
        <sz val="11"/>
        <color theme="1"/>
        <rFont val="Century"/>
        <family val="1"/>
      </rPr>
      <t>2</t>
    </r>
    <r>
      <rPr>
        <strike/>
        <sz val="11"/>
        <color theme="1"/>
        <rFont val="ＭＳ Ｐゴシック"/>
        <family val="3"/>
        <charset val="128"/>
      </rPr>
      <t>の</t>
    </r>
    <r>
      <rPr>
        <strike/>
        <sz val="11"/>
        <color theme="1"/>
        <rFont val="Century"/>
        <family val="1"/>
      </rPr>
      <t>3</t>
    </r>
    <r>
      <rPr>
        <strike/>
        <sz val="11"/>
        <color theme="1"/>
        <rFont val="ＭＳ Ｐゴシック"/>
        <family val="3"/>
        <charset val="128"/>
      </rPr>
      <t>第</t>
    </r>
    <r>
      <rPr>
        <strike/>
        <sz val="11"/>
        <color theme="1"/>
        <rFont val="Century"/>
        <family val="1"/>
      </rPr>
      <t>1</t>
    </r>
    <r>
      <rPr>
        <strike/>
        <sz val="11"/>
        <color theme="1"/>
        <rFont val="ＭＳ Ｐゴシック"/>
        <family val="3"/>
        <charset val="128"/>
      </rPr>
      <t>項第一号ロ</t>
    </r>
    <phoneticPr fontId="2"/>
  </si>
  <si>
    <r>
      <rPr>
        <strike/>
        <sz val="11"/>
        <color theme="1"/>
        <rFont val="ＭＳ Ｐゴシック"/>
        <family val="3"/>
        <charset val="128"/>
      </rPr>
      <t>主要構造部を木造とすることができる大規模の建築物の主要構造部</t>
    </r>
    <rPh sb="0" eb="2">
      <t>シュヨウ</t>
    </rPh>
    <rPh sb="2" eb="4">
      <t>コウゾウ</t>
    </rPh>
    <rPh sb="4" eb="5">
      <t>ブ</t>
    </rPh>
    <rPh sb="6" eb="8">
      <t>モクゾウ</t>
    </rPh>
    <rPh sb="17" eb="20">
      <t>ダイキボ</t>
    </rPh>
    <rPh sb="21" eb="24">
      <t>ケンチクブツ</t>
    </rPh>
    <rPh sb="25" eb="27">
      <t>シュヨウ</t>
    </rPh>
    <rPh sb="27" eb="29">
      <t>コウゾウ</t>
    </rPh>
    <rPh sb="29" eb="30">
      <t>ブ</t>
    </rPh>
    <phoneticPr fontId="2"/>
  </si>
  <si>
    <r>
      <rPr>
        <strike/>
        <sz val="11"/>
        <color theme="1"/>
        <rFont val="ＭＳ Ｐゴシック"/>
        <family val="3"/>
        <charset val="128"/>
      </rPr>
      <t>非耐力壁</t>
    </r>
    <rPh sb="0" eb="1">
      <t>ヒ</t>
    </rPh>
    <rPh sb="1" eb="3">
      <t>タイリョク</t>
    </rPh>
    <rPh sb="3" eb="4">
      <t>ヘキ</t>
    </rPh>
    <phoneticPr fontId="2"/>
  </si>
  <si>
    <r>
      <rPr>
        <strike/>
        <sz val="11"/>
        <color theme="1"/>
        <rFont val="ＭＳ Ｐゴシック"/>
        <family val="3"/>
        <charset val="128"/>
      </rPr>
      <t>耐力壁</t>
    </r>
    <rPh sb="0" eb="2">
      <t>タイリョク</t>
    </rPh>
    <rPh sb="2" eb="3">
      <t>ヘキ</t>
    </rPh>
    <phoneticPr fontId="2"/>
  </si>
  <si>
    <r>
      <rPr>
        <strike/>
        <sz val="11"/>
        <color theme="1"/>
        <rFont val="ＭＳ Ｐゴシック"/>
        <family val="3"/>
        <charset val="128"/>
      </rPr>
      <t>柱</t>
    </r>
    <rPh sb="0" eb="1">
      <t>ハシラ</t>
    </rPh>
    <phoneticPr fontId="2"/>
  </si>
  <si>
    <r>
      <rPr>
        <strike/>
        <sz val="11"/>
        <color theme="1"/>
        <rFont val="ＭＳ Ｐゴシック"/>
        <family val="3"/>
        <charset val="128"/>
      </rPr>
      <t>床</t>
    </r>
    <rPh sb="0" eb="1">
      <t>ユカ</t>
    </rPh>
    <phoneticPr fontId="2"/>
  </si>
  <si>
    <r>
      <rPr>
        <strike/>
        <sz val="11"/>
        <color theme="1"/>
        <rFont val="ＭＳ Ｐゴシック"/>
        <family val="3"/>
        <charset val="128"/>
      </rPr>
      <t>梁</t>
    </r>
    <rPh sb="0" eb="1">
      <t>ハリ</t>
    </rPh>
    <phoneticPr fontId="2"/>
  </si>
  <si>
    <r>
      <rPr>
        <strike/>
        <sz val="11"/>
        <color theme="1"/>
        <rFont val="ＭＳ Ｐゴシック"/>
        <family val="3"/>
        <charset val="128"/>
      </rPr>
      <t>軒裏</t>
    </r>
    <rPh sb="0" eb="1">
      <t>ノキ</t>
    </rPh>
    <rPh sb="1" eb="2">
      <t>ウラ</t>
    </rPh>
    <phoneticPr fontId="2"/>
  </si>
  <si>
    <r>
      <rPr>
        <strike/>
        <sz val="11"/>
        <color theme="1"/>
        <rFont val="ＭＳ Ｐゴシック"/>
        <family val="3"/>
        <charset val="128"/>
      </rPr>
      <t>法第</t>
    </r>
    <r>
      <rPr>
        <strike/>
        <sz val="11"/>
        <color theme="1"/>
        <rFont val="Century"/>
        <family val="1"/>
      </rPr>
      <t>64</t>
    </r>
    <r>
      <rPr>
        <strike/>
        <sz val="11"/>
        <color theme="1"/>
        <rFont val="ＭＳ Ｐゴシック"/>
        <family val="3"/>
        <charset val="128"/>
      </rPr>
      <t>条</t>
    </r>
    <rPh sb="0" eb="1">
      <t>ホウ</t>
    </rPh>
    <rPh sb="1" eb="2">
      <t>ダイ</t>
    </rPh>
    <rPh sb="4" eb="5">
      <t>ジョウ</t>
    </rPh>
    <phoneticPr fontId="2"/>
  </si>
  <si>
    <r>
      <rPr>
        <strike/>
        <sz val="11"/>
        <color theme="1"/>
        <rFont val="ＭＳ Ｐゴシック"/>
        <family val="3"/>
        <charset val="128"/>
      </rPr>
      <t>外壁の開口部の防火設備</t>
    </r>
    <rPh sb="0" eb="2">
      <t>ガイヘキ</t>
    </rPh>
    <rPh sb="3" eb="6">
      <t>カイコウブ</t>
    </rPh>
    <rPh sb="7" eb="9">
      <t>ボウカ</t>
    </rPh>
    <rPh sb="9" eb="11">
      <t>セツビ</t>
    </rPh>
    <phoneticPr fontId="2"/>
  </si>
  <si>
    <r>
      <rPr>
        <strike/>
        <sz val="11"/>
        <color theme="1"/>
        <rFont val="ＭＳ 明朝"/>
        <family val="1"/>
        <charset val="128"/>
      </rPr>
      <t>防火設備</t>
    </r>
    <r>
      <rPr>
        <strike/>
        <sz val="11"/>
        <color theme="1"/>
        <rFont val="Century"/>
        <family val="1"/>
      </rPr>
      <t>(</t>
    </r>
    <r>
      <rPr>
        <strike/>
        <sz val="11"/>
        <color theme="1"/>
        <rFont val="ＭＳ 明朝"/>
        <family val="1"/>
        <charset val="128"/>
      </rPr>
      <t>遮炎性）</t>
    </r>
    <phoneticPr fontId="2"/>
  </si>
  <si>
    <r>
      <rPr>
        <strike/>
        <sz val="11"/>
        <color theme="1"/>
        <rFont val="ＭＳ 明朝"/>
        <family val="1"/>
        <charset val="128"/>
      </rPr>
      <t>令第</t>
    </r>
    <r>
      <rPr>
        <strike/>
        <sz val="11"/>
        <color theme="1"/>
        <rFont val="Century"/>
        <family val="1"/>
      </rPr>
      <t>129</t>
    </r>
    <r>
      <rPr>
        <strike/>
        <sz val="11"/>
        <color theme="1"/>
        <rFont val="ＭＳ 明朝"/>
        <family val="1"/>
        <charset val="128"/>
      </rPr>
      <t>条の</t>
    </r>
    <r>
      <rPr>
        <strike/>
        <sz val="11"/>
        <color theme="1"/>
        <rFont val="Century"/>
        <family val="1"/>
      </rPr>
      <t>2</t>
    </r>
    <r>
      <rPr>
        <strike/>
        <sz val="11"/>
        <color theme="1"/>
        <rFont val="ＭＳ 明朝"/>
        <family val="1"/>
        <charset val="128"/>
      </rPr>
      <t>の</t>
    </r>
    <r>
      <rPr>
        <strike/>
        <sz val="11"/>
        <color theme="1"/>
        <rFont val="Century"/>
        <family val="1"/>
      </rPr>
      <t>3</t>
    </r>
    <r>
      <rPr>
        <strike/>
        <sz val="11"/>
        <color theme="1"/>
        <rFont val="ＭＳ 明朝"/>
        <family val="1"/>
        <charset val="128"/>
      </rPr>
      <t>第</t>
    </r>
    <r>
      <rPr>
        <strike/>
        <sz val="11"/>
        <color theme="1"/>
        <rFont val="Century"/>
        <family val="1"/>
      </rPr>
      <t>1</t>
    </r>
    <r>
      <rPr>
        <strike/>
        <sz val="11"/>
        <color theme="1"/>
        <rFont val="ＭＳ 明朝"/>
        <family val="1"/>
        <charset val="128"/>
      </rPr>
      <t>項第一号ハ</t>
    </r>
    <phoneticPr fontId="2"/>
  </si>
  <si>
    <r>
      <rPr>
        <strike/>
        <sz val="11"/>
        <color theme="1"/>
        <rFont val="ＭＳ 明朝"/>
        <family val="1"/>
        <charset val="128"/>
      </rPr>
      <t>主要構造部を木造とすることができる大規模の建築物のひさし等</t>
    </r>
    <rPh sb="0" eb="2">
      <t>シュヨウ</t>
    </rPh>
    <rPh sb="2" eb="4">
      <t>コウゾウ</t>
    </rPh>
    <rPh sb="4" eb="5">
      <t>ブ</t>
    </rPh>
    <rPh sb="6" eb="8">
      <t>モクゾウ</t>
    </rPh>
    <rPh sb="17" eb="20">
      <t>ダイキボ</t>
    </rPh>
    <rPh sb="21" eb="24">
      <t>ケンチクブツ</t>
    </rPh>
    <rPh sb="28" eb="29">
      <t>トウ</t>
    </rPh>
    <phoneticPr fontId="2"/>
  </si>
  <si>
    <r>
      <rPr>
        <strike/>
        <sz val="11"/>
        <color theme="1"/>
        <rFont val="ＭＳ 明朝"/>
        <family val="1"/>
        <charset val="128"/>
      </rPr>
      <t>ひさし等</t>
    </r>
    <rPh sb="3" eb="4">
      <t>トウ</t>
    </rPh>
    <phoneticPr fontId="2"/>
  </si>
  <si>
    <r>
      <rPr>
        <sz val="11"/>
        <color theme="1"/>
        <rFont val="ＭＳ 明朝"/>
        <family val="1"/>
        <charset val="128"/>
      </rPr>
      <t>令第</t>
    </r>
    <r>
      <rPr>
        <sz val="11"/>
        <color theme="1"/>
        <rFont val="Century"/>
        <family val="1"/>
      </rPr>
      <t>113</t>
    </r>
    <r>
      <rPr>
        <sz val="11"/>
        <color theme="1"/>
        <rFont val="ＭＳ 明朝"/>
        <family val="1"/>
        <charset val="128"/>
      </rPr>
      <t>条第</t>
    </r>
    <r>
      <rPr>
        <sz val="11"/>
        <color theme="1"/>
        <rFont val="Century"/>
        <family val="1"/>
      </rPr>
      <t>1</t>
    </r>
    <r>
      <rPr>
        <sz val="11"/>
        <color theme="1"/>
        <rFont val="ＭＳ 明朝"/>
        <family val="1"/>
        <charset val="128"/>
      </rPr>
      <t>項第三号</t>
    </r>
    <rPh sb="0" eb="1">
      <t>レイ</t>
    </rPh>
    <rPh sb="1" eb="2">
      <t>ダイ</t>
    </rPh>
    <rPh sb="5" eb="6">
      <t>ジョウ</t>
    </rPh>
    <rPh sb="6" eb="7">
      <t>ダイ</t>
    </rPh>
    <rPh sb="8" eb="9">
      <t>コウ</t>
    </rPh>
    <rPh sb="9" eb="10">
      <t>ダイ</t>
    </rPh>
    <rPh sb="10" eb="12">
      <t>３ゴウ</t>
    </rPh>
    <phoneticPr fontId="2"/>
  </si>
  <si>
    <r>
      <rPr>
        <sz val="11"/>
        <color theme="1"/>
        <rFont val="ＭＳ 明朝"/>
        <family val="1"/>
        <charset val="128"/>
      </rPr>
      <t>防火壁を設けた部分の屋根</t>
    </r>
    <rPh sb="0" eb="2">
      <t>ボウカ</t>
    </rPh>
    <rPh sb="2" eb="3">
      <t>ヘキ</t>
    </rPh>
    <rPh sb="4" eb="5">
      <t>モウ</t>
    </rPh>
    <rPh sb="7" eb="9">
      <t>ブブン</t>
    </rPh>
    <rPh sb="10" eb="12">
      <t>ヤネ</t>
    </rPh>
    <phoneticPr fontId="2"/>
  </si>
  <si>
    <r>
      <rPr>
        <sz val="11"/>
        <color theme="1"/>
        <rFont val="ＭＳ 明朝"/>
        <family val="1"/>
        <charset val="128"/>
      </rPr>
      <t>令第</t>
    </r>
    <r>
      <rPr>
        <sz val="11"/>
        <color theme="1"/>
        <rFont val="Century"/>
        <family val="1"/>
      </rPr>
      <t>136</t>
    </r>
    <r>
      <rPr>
        <sz val="11"/>
        <color theme="1"/>
        <rFont val="ＭＳ 明朝"/>
        <family val="1"/>
        <charset val="128"/>
      </rPr>
      <t>条の</t>
    </r>
    <r>
      <rPr>
        <sz val="11"/>
        <color theme="1"/>
        <rFont val="Century"/>
        <family val="1"/>
      </rPr>
      <t>2</t>
    </r>
    <r>
      <rPr>
        <sz val="11"/>
        <color theme="1"/>
        <rFont val="ＭＳ 明朝"/>
        <family val="1"/>
        <charset val="128"/>
      </rPr>
      <t>第一号</t>
    </r>
    <rPh sb="0" eb="1">
      <t>レイ</t>
    </rPh>
    <rPh sb="1" eb="2">
      <t>ダイ</t>
    </rPh>
    <rPh sb="5" eb="6">
      <t>ジョウ</t>
    </rPh>
    <rPh sb="8" eb="9">
      <t>ダイ</t>
    </rPh>
    <rPh sb="9" eb="11">
      <t>イチゴウ</t>
    </rPh>
    <phoneticPr fontId="2"/>
  </si>
  <si>
    <r>
      <rPr>
        <sz val="11"/>
        <color theme="1"/>
        <rFont val="ＭＳ 明朝"/>
        <family val="1"/>
        <charset val="128"/>
      </rPr>
      <t>防火・準防火地域の外壁開口部の防火設備</t>
    </r>
    <rPh sb="0" eb="2">
      <t>ボウカ</t>
    </rPh>
    <rPh sb="3" eb="4">
      <t>ジュン</t>
    </rPh>
    <rPh sb="4" eb="6">
      <t>ボウカ</t>
    </rPh>
    <rPh sb="6" eb="8">
      <t>チイキ</t>
    </rPh>
    <rPh sb="9" eb="11">
      <t>ガイヘキ</t>
    </rPh>
    <rPh sb="11" eb="14">
      <t>カイコウブ</t>
    </rPh>
    <rPh sb="15" eb="17">
      <t>ボウカ</t>
    </rPh>
    <rPh sb="17" eb="19">
      <t>セツビ</t>
    </rPh>
    <phoneticPr fontId="2"/>
  </si>
  <si>
    <r>
      <rPr>
        <sz val="11"/>
        <color rgb="FFFF0000"/>
        <rFont val="ＭＳ 明朝"/>
        <family val="1"/>
        <charset val="128"/>
      </rPr>
      <t>＊＊</t>
    </r>
    <r>
      <rPr>
        <sz val="11"/>
        <color theme="1"/>
        <rFont val="ＭＳ 明朝"/>
        <family val="1"/>
        <charset val="128"/>
      </rPr>
      <t>；長時間後追いの試験を要する場合、加熱終了後</t>
    </r>
    <r>
      <rPr>
        <sz val="11"/>
        <color theme="1"/>
        <rFont val="Century"/>
        <family val="1"/>
      </rPr>
      <t>24</t>
    </r>
    <r>
      <rPr>
        <sz val="11"/>
        <color theme="1"/>
        <rFont val="ＭＳ 明朝"/>
        <family val="1"/>
        <charset val="128"/>
      </rPr>
      <t>時間放冷は１体</t>
    </r>
    <r>
      <rPr>
        <sz val="11"/>
        <color theme="1"/>
        <rFont val="Century"/>
        <family val="1"/>
      </rPr>
      <t>32</t>
    </r>
    <r>
      <rPr>
        <sz val="11"/>
        <color theme="1"/>
        <rFont val="ＭＳ 明朝"/>
        <family val="1"/>
        <charset val="128"/>
      </rPr>
      <t>万、</t>
    </r>
    <r>
      <rPr>
        <sz val="11"/>
        <color theme="1"/>
        <rFont val="Century"/>
        <family val="1"/>
      </rPr>
      <t>17</t>
    </r>
    <r>
      <rPr>
        <sz val="11"/>
        <color theme="1"/>
        <rFont val="ＭＳ 明朝"/>
        <family val="1"/>
        <charset val="128"/>
      </rPr>
      <t>時を超えて</t>
    </r>
    <r>
      <rPr>
        <sz val="11"/>
        <color theme="1"/>
        <rFont val="Century"/>
        <family val="1"/>
      </rPr>
      <t>22</t>
    </r>
    <r>
      <rPr>
        <sz val="11"/>
        <color theme="1"/>
        <rFont val="ＭＳ 明朝"/>
        <family val="1"/>
        <charset val="128"/>
      </rPr>
      <t>時まで放冷は</t>
    </r>
    <r>
      <rPr>
        <sz val="11"/>
        <color theme="1"/>
        <rFont val="Century"/>
        <family val="1"/>
      </rPr>
      <t>7</t>
    </r>
    <r>
      <rPr>
        <sz val="11"/>
        <color theme="1"/>
        <rFont val="ＭＳ 明朝"/>
        <family val="1"/>
        <charset val="128"/>
      </rPr>
      <t>万加算します。</t>
    </r>
    <rPh sb="3" eb="7">
      <t>チョウジカンゴ</t>
    </rPh>
    <rPh sb="7" eb="8">
      <t>オ</t>
    </rPh>
    <rPh sb="10" eb="12">
      <t>シケン</t>
    </rPh>
    <rPh sb="13" eb="14">
      <t>ヨウ</t>
    </rPh>
    <rPh sb="16" eb="18">
      <t>バアイ</t>
    </rPh>
    <rPh sb="32" eb="33">
      <t>タイ</t>
    </rPh>
    <rPh sb="35" eb="36">
      <t>マン</t>
    </rPh>
    <rPh sb="39" eb="40">
      <t>ジ</t>
    </rPh>
    <rPh sb="41" eb="42">
      <t>コ</t>
    </rPh>
    <rPh sb="46" eb="47">
      <t>ジ</t>
    </rPh>
    <rPh sb="49" eb="51">
      <t>ホウレイ</t>
    </rPh>
    <rPh sb="53" eb="54">
      <t>マン</t>
    </rPh>
    <rPh sb="54" eb="56">
      <t>カサン</t>
    </rPh>
    <phoneticPr fontId="2"/>
  </si>
  <si>
    <r>
      <rPr>
        <sz val="9"/>
        <color theme="1"/>
        <rFont val="ＭＳ 明朝"/>
        <family val="1"/>
        <charset val="128"/>
      </rPr>
      <t>建築基準法施行規則第</t>
    </r>
    <r>
      <rPr>
        <sz val="9"/>
        <color theme="1"/>
        <rFont val="Century"/>
        <family val="1"/>
      </rPr>
      <t>11</t>
    </r>
    <r>
      <rPr>
        <sz val="9"/>
        <color theme="1"/>
        <rFont val="游ゴシック"/>
        <family val="1"/>
        <charset val="128"/>
      </rPr>
      <t>の</t>
    </r>
    <r>
      <rPr>
        <sz val="9"/>
        <color theme="1"/>
        <rFont val="Century"/>
        <family val="1"/>
      </rPr>
      <t>2</t>
    </r>
    <r>
      <rPr>
        <sz val="9"/>
        <color theme="1"/>
        <rFont val="游ゴシック"/>
        <family val="1"/>
        <charset val="128"/>
      </rPr>
      <t>の</t>
    </r>
    <r>
      <rPr>
        <sz val="9"/>
        <color theme="1"/>
        <rFont val="Century"/>
        <family val="1"/>
      </rPr>
      <t>3</t>
    </r>
    <r>
      <rPr>
        <sz val="9"/>
        <color theme="1"/>
        <rFont val="游ゴシック"/>
        <family val="1"/>
        <charset val="128"/>
      </rPr>
      <t>に基づく</t>
    </r>
    <r>
      <rPr>
        <sz val="9"/>
        <color theme="1"/>
        <rFont val="ＭＳ 明朝"/>
        <family val="1"/>
        <charset val="128"/>
      </rPr>
      <t>消費税法第</t>
    </r>
    <r>
      <rPr>
        <sz val="9"/>
        <color theme="1"/>
        <rFont val="Century"/>
        <family val="1"/>
      </rPr>
      <t>6</t>
    </r>
    <r>
      <rPr>
        <sz val="9"/>
        <color theme="1"/>
        <rFont val="ＭＳ 明朝"/>
        <family val="1"/>
        <charset val="128"/>
      </rPr>
      <t>条により消費税非課税</t>
    </r>
    <phoneticPr fontId="2"/>
  </si>
  <si>
    <r>
      <rPr>
        <sz val="11"/>
        <color theme="1"/>
        <rFont val="ＭＳ 明朝"/>
        <family val="1"/>
        <charset val="128"/>
      </rPr>
      <t>＃</t>
    </r>
    <r>
      <rPr>
        <sz val="11"/>
        <color theme="1"/>
        <rFont val="游ゴシック"/>
        <family val="1"/>
        <charset val="128"/>
      </rPr>
      <t>；</t>
    </r>
    <r>
      <rPr>
        <sz val="11"/>
        <color theme="1"/>
        <rFont val="ＭＳ 明朝"/>
        <family val="1"/>
        <charset val="128"/>
      </rPr>
      <t>新たな試験の実施を要さない性能評価の場合の料金については、</t>
    </r>
    <r>
      <rPr>
        <sz val="11"/>
        <color theme="1"/>
        <rFont val="Century"/>
        <family val="1"/>
      </rPr>
      <t>X</t>
    </r>
    <r>
      <rPr>
        <sz val="11"/>
        <color theme="1"/>
        <rFont val="ＭＳ 明朝"/>
        <family val="1"/>
        <charset val="128"/>
      </rPr>
      <t>：</t>
    </r>
    <r>
      <rPr>
        <sz val="11"/>
        <color theme="1"/>
        <rFont val="Century"/>
        <family val="1"/>
      </rPr>
      <t>44</t>
    </r>
    <r>
      <rPr>
        <sz val="11"/>
        <color theme="1"/>
        <rFont val="ＭＳ 明朝"/>
        <family val="1"/>
        <charset val="128"/>
      </rPr>
      <t>万円</t>
    </r>
    <r>
      <rPr>
        <sz val="11"/>
        <color theme="1"/>
        <rFont val="Century"/>
        <family val="1"/>
      </rPr>
      <t>, Y</t>
    </r>
    <r>
      <rPr>
        <sz val="11"/>
        <color theme="1"/>
        <rFont val="ＭＳ 明朝"/>
        <family val="1"/>
        <charset val="128"/>
      </rPr>
      <t>：</t>
    </r>
    <r>
      <rPr>
        <sz val="11"/>
        <color theme="1"/>
        <rFont val="Century"/>
        <family val="1"/>
      </rPr>
      <t>33</t>
    </r>
    <r>
      <rPr>
        <sz val="11"/>
        <color theme="1"/>
        <rFont val="ＭＳ 明朝"/>
        <family val="1"/>
        <charset val="128"/>
      </rPr>
      <t>万円</t>
    </r>
    <r>
      <rPr>
        <sz val="11"/>
        <color theme="1"/>
        <rFont val="Century"/>
        <family val="1"/>
      </rPr>
      <t>, Z</t>
    </r>
    <r>
      <rPr>
        <sz val="11"/>
        <color theme="1"/>
        <rFont val="ＭＳ 明朝"/>
        <family val="1"/>
        <charset val="128"/>
      </rPr>
      <t>：</t>
    </r>
    <r>
      <rPr>
        <sz val="11"/>
        <color theme="1"/>
        <rFont val="Century"/>
        <family val="1"/>
      </rPr>
      <t>137</t>
    </r>
    <r>
      <rPr>
        <sz val="11"/>
        <color theme="1"/>
        <rFont val="ＭＳ 明朝"/>
        <family val="1"/>
        <charset val="128"/>
      </rPr>
      <t>万円です。</t>
    </r>
    <rPh sb="2" eb="3">
      <t>アラ</t>
    </rPh>
    <rPh sb="5" eb="7">
      <t>シケン</t>
    </rPh>
    <rPh sb="8" eb="10">
      <t>ジッシ</t>
    </rPh>
    <rPh sb="11" eb="12">
      <t>ヨウ</t>
    </rPh>
    <rPh sb="15" eb="17">
      <t>セイノウ</t>
    </rPh>
    <rPh sb="17" eb="19">
      <t>ヒョウカ</t>
    </rPh>
    <rPh sb="20" eb="22">
      <t>バアイ</t>
    </rPh>
    <rPh sb="23" eb="25">
      <t>リョウキン</t>
    </rPh>
    <rPh sb="35" eb="37">
      <t>マンエン</t>
    </rPh>
    <rPh sb="43" eb="45">
      <t>マンエン</t>
    </rPh>
    <rPh sb="52" eb="54">
      <t>マンエン</t>
    </rPh>
    <phoneticPr fontId="2"/>
  </si>
  <si>
    <r>
      <rPr>
        <sz val="11"/>
        <color rgb="FFFF0000"/>
        <rFont val="ＭＳ 明朝"/>
        <family val="1"/>
        <charset val="128"/>
      </rPr>
      <t>＊</t>
    </r>
    <r>
      <rPr>
        <sz val="11"/>
        <rFont val="ＭＳ 明朝"/>
        <family val="1"/>
        <charset val="128"/>
      </rPr>
      <t>；</t>
    </r>
    <r>
      <rPr>
        <sz val="11"/>
        <color theme="1"/>
        <rFont val="ＭＳ 明朝"/>
        <family val="1"/>
        <charset val="128"/>
      </rPr>
      <t>建築基準法施行規則第</t>
    </r>
    <r>
      <rPr>
        <sz val="11"/>
        <color theme="1"/>
        <rFont val="Century"/>
        <family val="1"/>
      </rPr>
      <t>11</t>
    </r>
    <r>
      <rPr>
        <sz val="11"/>
        <color theme="1"/>
        <rFont val="ＭＳ 明朝"/>
        <family val="1"/>
        <charset val="128"/>
      </rPr>
      <t>条の</t>
    </r>
    <r>
      <rPr>
        <sz val="11"/>
        <color theme="1"/>
        <rFont val="Century"/>
        <family val="1"/>
      </rPr>
      <t>2</t>
    </r>
    <r>
      <rPr>
        <sz val="11"/>
        <color theme="1"/>
        <rFont val="ＭＳ 明朝"/>
        <family val="1"/>
        <charset val="128"/>
      </rPr>
      <t>の</t>
    </r>
    <r>
      <rPr>
        <sz val="11"/>
        <color theme="1"/>
        <rFont val="Century"/>
        <family val="1"/>
      </rPr>
      <t>2</t>
    </r>
    <r>
      <rPr>
        <sz val="11"/>
        <color theme="1"/>
        <rFont val="ＭＳ 明朝"/>
        <family val="1"/>
        <charset val="128"/>
      </rPr>
      <t>の</t>
    </r>
    <r>
      <rPr>
        <sz val="11"/>
        <color theme="1"/>
        <rFont val="Century"/>
        <family val="1"/>
      </rPr>
      <t>3</t>
    </r>
    <r>
      <rPr>
        <sz val="11"/>
        <color theme="1"/>
        <rFont val="ＭＳ 明朝"/>
        <family val="1"/>
        <charset val="128"/>
      </rPr>
      <t>第</t>
    </r>
    <r>
      <rPr>
        <sz val="11"/>
        <color theme="1"/>
        <rFont val="Century"/>
        <family val="1"/>
      </rPr>
      <t>6</t>
    </r>
    <r>
      <rPr>
        <sz val="11"/>
        <color theme="1"/>
        <rFont val="ＭＳ 明朝"/>
        <family val="1"/>
        <charset val="128"/>
      </rPr>
      <t>項に基づき認可を受けた性能評価料金です。</t>
    </r>
    <rPh sb="2" eb="11">
      <t>ケンチクキジュンホウシコウキソク</t>
    </rPh>
    <rPh sb="11" eb="12">
      <t>ダイ</t>
    </rPh>
    <rPh sb="14" eb="15">
      <t>ジョウ</t>
    </rPh>
    <rPh sb="21" eb="22">
      <t>ダイ</t>
    </rPh>
    <rPh sb="23" eb="24">
      <t>コウ</t>
    </rPh>
    <rPh sb="25" eb="26">
      <t>モト</t>
    </rPh>
    <rPh sb="28" eb="30">
      <t>ニンカ</t>
    </rPh>
    <rPh sb="31" eb="32">
      <t>ウ</t>
    </rPh>
    <rPh sb="34" eb="40">
      <t>セイノウヒョウカリョウキン</t>
    </rPh>
    <phoneticPr fontId="2"/>
  </si>
  <si>
    <t>当センターが実施する性能評価の手数料は以下の通りです。詳細はお問い合わせください。</t>
    <rPh sb="0" eb="1">
      <t>トウ</t>
    </rPh>
    <rPh sb="6" eb="8">
      <t>ジッシ</t>
    </rPh>
    <rPh sb="10" eb="12">
      <t>セイノウ</t>
    </rPh>
    <rPh sb="12" eb="14">
      <t>ヒョウカ</t>
    </rPh>
    <rPh sb="15" eb="18">
      <t>テスウリョウ</t>
    </rPh>
    <rPh sb="19" eb="21">
      <t>イカ</t>
    </rPh>
    <rPh sb="22" eb="23">
      <t>トオ</t>
    </rPh>
    <rPh sb="27" eb="29">
      <t>ショウサイ</t>
    </rPh>
    <rPh sb="31" eb="32">
      <t>ト</t>
    </rPh>
    <rPh sb="33" eb="34">
      <t>ア</t>
    </rPh>
    <phoneticPr fontId="2"/>
  </si>
  <si>
    <r>
      <rPr>
        <sz val="11"/>
        <color theme="1"/>
        <rFont val="ＭＳ 明朝"/>
        <family val="1"/>
        <charset val="128"/>
      </rPr>
      <t>法施行令第</t>
    </r>
    <r>
      <rPr>
        <sz val="11"/>
        <color theme="1"/>
        <rFont val="Century"/>
        <family val="1"/>
      </rPr>
      <t>45</t>
    </r>
    <r>
      <rPr>
        <sz val="11"/>
        <color theme="1"/>
        <rFont val="游ゴシック"/>
        <family val="1"/>
        <charset val="128"/>
      </rPr>
      <t>条第</t>
    </r>
    <r>
      <rPr>
        <sz val="11"/>
        <color theme="1"/>
        <rFont val="Century"/>
        <family val="1"/>
      </rPr>
      <t>1</t>
    </r>
    <r>
      <rPr>
        <sz val="11"/>
        <color theme="1"/>
        <rFont val="游ゴシック"/>
        <family val="1"/>
        <charset val="128"/>
      </rPr>
      <t>項及び第</t>
    </r>
    <r>
      <rPr>
        <sz val="11"/>
        <color theme="1"/>
        <rFont val="Century"/>
        <family val="1"/>
      </rPr>
      <t>2</t>
    </r>
    <r>
      <rPr>
        <sz val="11"/>
        <color theme="1"/>
        <rFont val="游ゴシック"/>
        <family val="1"/>
        <charset val="128"/>
      </rPr>
      <t>項並びに第</t>
    </r>
    <r>
      <rPr>
        <sz val="11"/>
        <color theme="1"/>
        <rFont val="Century"/>
        <family val="1"/>
      </rPr>
      <t>46</t>
    </r>
    <r>
      <rPr>
        <sz val="11"/>
        <color theme="1"/>
        <rFont val="游ゴシック"/>
        <family val="1"/>
        <charset val="128"/>
      </rPr>
      <t>条第</t>
    </r>
    <r>
      <rPr>
        <sz val="11"/>
        <color theme="1"/>
        <rFont val="Century"/>
        <family val="1"/>
      </rPr>
      <t>4</t>
    </r>
    <r>
      <rPr>
        <sz val="11"/>
        <color theme="1"/>
        <rFont val="游ゴシック"/>
        <family val="1"/>
        <charset val="128"/>
      </rPr>
      <t>項</t>
    </r>
    <phoneticPr fontId="2"/>
  </si>
  <si>
    <r>
      <rPr>
        <sz val="11"/>
        <color theme="1"/>
        <rFont val="ＭＳ 明朝"/>
        <family val="1"/>
        <charset val="128"/>
      </rPr>
      <t>法第</t>
    </r>
    <r>
      <rPr>
        <sz val="11"/>
        <color theme="1"/>
        <rFont val="Century"/>
        <family val="1"/>
      </rPr>
      <t>22</t>
    </r>
    <r>
      <rPr>
        <sz val="11"/>
        <color theme="1"/>
        <rFont val="ＭＳ 明朝"/>
        <family val="1"/>
        <charset val="128"/>
      </rPr>
      <t>条第１項</t>
    </r>
    <r>
      <rPr>
        <sz val="11"/>
        <color theme="1"/>
        <rFont val="Century"/>
        <family val="1"/>
      </rPr>
      <t>(</t>
    </r>
    <r>
      <rPr>
        <sz val="11"/>
        <color theme="1"/>
        <rFont val="ＭＳ 明朝"/>
        <family val="1"/>
        <charset val="128"/>
      </rPr>
      <t>令第</t>
    </r>
    <r>
      <rPr>
        <sz val="11"/>
        <color theme="1"/>
        <rFont val="Century"/>
        <family val="1"/>
      </rPr>
      <t>109</t>
    </r>
    <r>
      <rPr>
        <sz val="11"/>
        <color theme="1"/>
        <rFont val="ＭＳ 明朝"/>
        <family val="1"/>
        <charset val="128"/>
      </rPr>
      <t>条の</t>
    </r>
    <r>
      <rPr>
        <sz val="11"/>
        <color theme="1"/>
        <rFont val="Century"/>
        <family val="1"/>
      </rPr>
      <t>9</t>
    </r>
    <r>
      <rPr>
        <sz val="11"/>
        <color theme="1"/>
        <rFont val="ＭＳ 明朝"/>
        <family val="1"/>
        <charset val="128"/>
      </rPr>
      <t>）</t>
    </r>
    <rPh sb="0" eb="1">
      <t>ホウ</t>
    </rPh>
    <rPh sb="1" eb="2">
      <t>ダイ</t>
    </rPh>
    <rPh sb="4" eb="5">
      <t>ジョウ</t>
    </rPh>
    <rPh sb="5" eb="6">
      <t>ダイ</t>
    </rPh>
    <rPh sb="7" eb="8">
      <t>コウ</t>
    </rPh>
    <rPh sb="9" eb="10">
      <t>レイ</t>
    </rPh>
    <rPh sb="10" eb="11">
      <t>ダイ</t>
    </rPh>
    <rPh sb="14" eb="15">
      <t>ジョウ</t>
    </rPh>
    <phoneticPr fontId="2"/>
  </si>
  <si>
    <r>
      <rPr>
        <sz val="11"/>
        <color theme="1"/>
        <rFont val="ＭＳ 明朝"/>
        <family val="1"/>
        <charset val="128"/>
      </rPr>
      <t>≦</t>
    </r>
    <r>
      <rPr>
        <sz val="11"/>
        <color theme="1"/>
        <rFont val="Century"/>
        <family val="1"/>
      </rPr>
      <t>20</t>
    </r>
    <phoneticPr fontId="2"/>
  </si>
  <si>
    <t>2026.4</t>
    <phoneticPr fontId="2"/>
  </si>
  <si>
    <t>内・外装</t>
    <rPh sb="0" eb="1">
      <t>ナイ</t>
    </rPh>
    <rPh sb="2" eb="4">
      <t>ガイソウ</t>
    </rPh>
    <phoneticPr fontId="2"/>
  </si>
  <si>
    <t>発熱性試験</t>
    <phoneticPr fontId="2"/>
  </si>
  <si>
    <t>不燃性試験</t>
    <phoneticPr fontId="2"/>
  </si>
  <si>
    <t>模型箱試験</t>
    <phoneticPr fontId="2"/>
  </si>
  <si>
    <t>発熱性試験・模型箱試験</t>
    <rPh sb="9" eb="11">
      <t>シケン</t>
    </rPh>
    <phoneticPr fontId="2"/>
  </si>
  <si>
    <r>
      <rPr>
        <sz val="11"/>
        <color theme="1"/>
        <rFont val="ＭＳ 明朝"/>
        <family val="1"/>
        <charset val="128"/>
      </rPr>
      <t>法第</t>
    </r>
    <r>
      <rPr>
        <sz val="11"/>
        <color theme="1"/>
        <rFont val="Century"/>
        <family val="1"/>
      </rPr>
      <t>27</t>
    </r>
    <r>
      <rPr>
        <sz val="11"/>
        <color theme="1"/>
        <rFont val="ＭＳ 明朝"/>
        <family val="1"/>
        <charset val="128"/>
      </rPr>
      <t>条第</t>
    </r>
    <r>
      <rPr>
        <sz val="11"/>
        <color theme="1"/>
        <rFont val="Century"/>
        <family val="1"/>
      </rPr>
      <t>1</t>
    </r>
    <r>
      <rPr>
        <sz val="11"/>
        <color theme="1"/>
        <rFont val="ＭＳ 明朝"/>
        <family val="1"/>
        <charset val="128"/>
      </rPr>
      <t>項（防火設備）</t>
    </r>
    <r>
      <rPr>
        <sz val="11"/>
        <color theme="1"/>
        <rFont val="Century"/>
        <family val="1"/>
      </rPr>
      <t>(</t>
    </r>
    <r>
      <rPr>
        <sz val="11"/>
        <color theme="1"/>
        <rFont val="ＭＳ 明朝"/>
        <family val="1"/>
        <charset val="128"/>
      </rPr>
      <t>令第</t>
    </r>
    <r>
      <rPr>
        <sz val="11"/>
        <color theme="1"/>
        <rFont val="Century"/>
        <family val="1"/>
      </rPr>
      <t>110</t>
    </r>
    <r>
      <rPr>
        <sz val="11"/>
        <color theme="1"/>
        <rFont val="ＭＳ 明朝"/>
        <family val="1"/>
        <charset val="128"/>
      </rPr>
      <t>条の</t>
    </r>
    <r>
      <rPr>
        <sz val="11"/>
        <color theme="1"/>
        <rFont val="Century"/>
        <family val="1"/>
      </rPr>
      <t>3</t>
    </r>
    <r>
      <rPr>
        <sz val="11"/>
        <color theme="1"/>
        <rFont val="ＭＳ 明朝"/>
        <family val="1"/>
        <charset val="128"/>
      </rPr>
      <t>）</t>
    </r>
    <rPh sb="0" eb="1">
      <t>ホウ</t>
    </rPh>
    <rPh sb="1" eb="2">
      <t>ダイ</t>
    </rPh>
    <rPh sb="4" eb="5">
      <t>ジョウ</t>
    </rPh>
    <rPh sb="9" eb="11">
      <t>ボウカ</t>
    </rPh>
    <rPh sb="11" eb="13">
      <t>セツビ</t>
    </rPh>
    <rPh sb="15" eb="16">
      <t>レイ</t>
    </rPh>
    <rPh sb="16" eb="17">
      <t>ダイ</t>
    </rPh>
    <rPh sb="20" eb="21">
      <t>ジョウ</t>
    </rPh>
    <phoneticPr fontId="2"/>
  </si>
  <si>
    <r>
      <rPr>
        <sz val="11"/>
        <color theme="1"/>
        <rFont val="ＭＳ 明朝"/>
        <family val="1"/>
        <charset val="128"/>
      </rPr>
      <t>法第</t>
    </r>
    <r>
      <rPr>
        <sz val="11"/>
        <color theme="1"/>
        <rFont val="Century"/>
        <family val="1"/>
      </rPr>
      <t>61</t>
    </r>
    <r>
      <rPr>
        <sz val="11"/>
        <color theme="1"/>
        <rFont val="ＭＳ 明朝"/>
        <family val="1"/>
        <charset val="128"/>
      </rPr>
      <t>条</t>
    </r>
    <r>
      <rPr>
        <sz val="11"/>
        <color theme="1"/>
        <rFont val="Century"/>
        <family val="1"/>
      </rPr>
      <t>(</t>
    </r>
    <r>
      <rPr>
        <sz val="11"/>
        <color theme="1"/>
        <rFont val="ＭＳ 明朝"/>
        <family val="1"/>
        <charset val="128"/>
      </rPr>
      <t>防火設備</t>
    </r>
    <r>
      <rPr>
        <sz val="11"/>
        <color theme="1"/>
        <rFont val="Century"/>
        <family val="1"/>
      </rPr>
      <t>)(</t>
    </r>
    <r>
      <rPr>
        <sz val="11"/>
        <color theme="1"/>
        <rFont val="ＭＳ 明朝"/>
        <family val="1"/>
        <charset val="128"/>
      </rPr>
      <t>令第</t>
    </r>
    <r>
      <rPr>
        <sz val="11"/>
        <color theme="1"/>
        <rFont val="Century"/>
        <family val="1"/>
      </rPr>
      <t>136</t>
    </r>
    <r>
      <rPr>
        <sz val="11"/>
        <color theme="1"/>
        <rFont val="ＭＳ 明朝"/>
        <family val="1"/>
        <charset val="128"/>
      </rPr>
      <t>条の</t>
    </r>
    <r>
      <rPr>
        <sz val="11"/>
        <color theme="1"/>
        <rFont val="Century"/>
        <family val="1"/>
      </rPr>
      <t>2)</t>
    </r>
    <rPh sb="0" eb="1">
      <t>ホウ</t>
    </rPh>
    <rPh sb="1" eb="2">
      <t>ダイ</t>
    </rPh>
    <rPh sb="4" eb="5">
      <t>ジョウ</t>
    </rPh>
    <rPh sb="6" eb="8">
      <t>ボウカ</t>
    </rPh>
    <rPh sb="8" eb="10">
      <t>セツビ</t>
    </rPh>
    <rPh sb="12" eb="13">
      <t>レイ</t>
    </rPh>
    <rPh sb="13" eb="14">
      <t>ダイ</t>
    </rPh>
    <rPh sb="17" eb="18">
      <t>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</si>
</sst>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color rgb="FFFF0000"/>
      <name val="ＭＳ 明朝"/>
      <family val="1"/>
      <charset val="128"/>
    </font>
    <font>
      <sz val="11"/>
      <color theme="1"/>
      <name val="ＭＳ 明朝"/>
      <family val="1"/>
      <charset val="128"/>
    </font>
    <font>
      <sz val="10"/>
      <color theme="1"/>
      <name val="ＭＳ 明朝"/>
      <family val="1"/>
      <charset val="128"/>
    </font>
    <font>
      <sz val="9"/>
      <color theme="1"/>
      <name val="ＭＳ 明朝"/>
      <family val="1"/>
      <charset val="128"/>
    </font>
    <font>
      <sz val="22"/>
      <color theme="1"/>
      <name val="ＭＳ 明朝"/>
      <family val="1"/>
      <charset val="128"/>
    </font>
    <font>
      <sz val="11"/>
      <color theme="1"/>
      <name val="ＭＳ ゴシック"/>
      <family val="3"/>
      <charset val="128"/>
    </font>
    <font>
      <sz val="12"/>
      <color theme="1"/>
      <name val="ＭＳ 明朝"/>
      <family val="1"/>
      <charset val="128"/>
    </font>
    <font>
      <strike/>
      <sz val="11"/>
      <color theme="1"/>
      <name val="ＭＳ Ｐゴシック"/>
      <family val="3"/>
      <charset val="128"/>
    </font>
    <font>
      <strike/>
      <sz val="11"/>
      <color theme="1"/>
      <name val="ＭＳ 明朝"/>
      <family val="1"/>
      <charset val="128"/>
    </font>
    <font>
      <vertAlign val="superscript"/>
      <sz val="11"/>
      <color theme="1"/>
      <name val="ＭＳ 明朝"/>
      <family val="1"/>
      <charset val="128"/>
    </font>
    <font>
      <sz val="10"/>
      <name val="ＭＳ Ｐゴシック"/>
      <family val="3"/>
      <charset val="128"/>
    </font>
    <font>
      <sz val="10"/>
      <name val="ｓ"/>
      <family val="3"/>
      <charset val="128"/>
    </font>
    <font>
      <sz val="10"/>
      <name val="Century"/>
      <family val="1"/>
    </font>
    <font>
      <sz val="11"/>
      <name val="Century"/>
      <family val="1"/>
    </font>
    <font>
      <sz val="11"/>
      <color rgb="FFFF0000"/>
      <name val="Century"/>
      <family val="1"/>
    </font>
    <font>
      <sz val="11"/>
      <color theme="1"/>
      <name val="Century"/>
      <family val="1"/>
    </font>
    <font>
      <sz val="10"/>
      <color theme="1"/>
      <name val="Century"/>
      <family val="1"/>
    </font>
    <font>
      <sz val="9"/>
      <color theme="1"/>
      <name val="Century"/>
      <family val="1"/>
    </font>
    <font>
      <sz val="22"/>
      <color theme="1"/>
      <name val="Century"/>
      <family val="1"/>
    </font>
    <font>
      <sz val="22"/>
      <name val="Century"/>
      <family val="1"/>
    </font>
    <font>
      <sz val="12"/>
      <color theme="1"/>
      <name val="Century"/>
      <family val="1"/>
    </font>
    <font>
      <strike/>
      <sz val="11"/>
      <color theme="1"/>
      <name val="Century"/>
      <family val="1"/>
    </font>
    <font>
      <strike/>
      <sz val="11"/>
      <color rgb="FFFF0000"/>
      <name val="Century"/>
      <family val="1"/>
    </font>
    <font>
      <sz val="11"/>
      <color theme="1"/>
      <name val="游ゴシック"/>
      <family val="1"/>
      <charset val="128"/>
    </font>
    <font>
      <sz val="11"/>
      <color theme="1"/>
      <name val="Century"/>
      <family val="1"/>
      <charset val="128"/>
    </font>
    <font>
      <sz val="9"/>
      <color theme="1"/>
      <name val="Century"/>
      <family val="1"/>
      <charset val="128"/>
    </font>
    <font>
      <sz val="9"/>
      <color theme="1"/>
      <name val="游ゴシック"/>
      <family val="1"/>
      <charset val="128"/>
    </font>
    <font>
      <sz val="11"/>
      <color theme="1"/>
      <name val="ＭＳ Ｐ明朝"/>
      <family val="1"/>
      <charset val="128"/>
    </font>
    <font>
      <sz val="8"/>
      <color theme="1"/>
      <name val="ＭＳ Ｐ明朝"/>
      <family val="1"/>
      <charset val="128"/>
    </font>
  </fonts>
  <fills count="3">
    <fill>
      <patternFill patternType="none"/>
    </fill>
    <fill>
      <patternFill patternType="gray125"/>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10">
    <xf numFmtId="0" fontId="0" fillId="0" borderId="0" xfId="0">
      <alignment vertical="center"/>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38" fontId="16" fillId="0" borderId="1" xfId="1" applyFont="1" applyFill="1" applyBorder="1">
      <alignment vertical="center"/>
    </xf>
    <xf numFmtId="0" fontId="17" fillId="0" borderId="1" xfId="0" applyFont="1" applyBorder="1" applyAlignment="1">
      <alignment horizontal="center" vertical="center" wrapText="1"/>
    </xf>
    <xf numFmtId="0" fontId="17" fillId="0" borderId="5" xfId="0" applyFont="1" applyBorder="1" applyAlignment="1">
      <alignment horizontal="right" vertical="center" wrapText="1"/>
    </xf>
    <xf numFmtId="0" fontId="17" fillId="0" borderId="6" xfId="0" applyFont="1" applyBorder="1" applyAlignment="1">
      <alignment vertical="center" wrapText="1"/>
    </xf>
    <xf numFmtId="0" fontId="18" fillId="0" borderId="1" xfId="0" applyFont="1" applyBorder="1" applyAlignment="1">
      <alignment vertical="center" wrapText="1"/>
    </xf>
    <xf numFmtId="0" fontId="17" fillId="0" borderId="0" xfId="0" applyFont="1">
      <alignment vertical="center"/>
    </xf>
    <xf numFmtId="38" fontId="17" fillId="0" borderId="0" xfId="1" applyFont="1">
      <alignment vertical="center"/>
    </xf>
    <xf numFmtId="38" fontId="17" fillId="0" borderId="0" xfId="1" applyFont="1" applyFill="1">
      <alignment vertical="center"/>
    </xf>
    <xf numFmtId="0" fontId="17" fillId="0" borderId="0" xfId="0" applyFont="1" applyAlignment="1">
      <alignment horizontal="center" vertical="center"/>
    </xf>
    <xf numFmtId="0" fontId="17" fillId="0" borderId="1" xfId="0" applyFont="1" applyBorder="1" applyAlignment="1">
      <alignment horizontal="center" vertical="center"/>
    </xf>
    <xf numFmtId="0" fontId="17" fillId="0" borderId="1" xfId="0" applyFont="1" applyBorder="1">
      <alignment vertical="center"/>
    </xf>
    <xf numFmtId="38" fontId="17" fillId="0" borderId="1" xfId="1" applyFont="1" applyFill="1" applyBorder="1">
      <alignment vertical="center"/>
    </xf>
    <xf numFmtId="0" fontId="18" fillId="0" borderId="5" xfId="0" applyFont="1" applyBorder="1" applyAlignment="1">
      <alignment horizontal="center" vertical="center" wrapText="1"/>
    </xf>
    <xf numFmtId="3" fontId="18" fillId="0" borderId="1" xfId="0" applyNumberFormat="1" applyFont="1" applyBorder="1" applyAlignment="1">
      <alignment horizontal="right" vertical="center" wrapText="1"/>
    </xf>
    <xf numFmtId="0" fontId="19" fillId="0" borderId="1" xfId="0" applyFont="1" applyBorder="1" applyAlignment="1">
      <alignment horizontal="center" vertical="center" wrapText="1"/>
    </xf>
    <xf numFmtId="0" fontId="19" fillId="0" borderId="6" xfId="0" applyFont="1" applyBorder="1">
      <alignment vertical="center"/>
    </xf>
    <xf numFmtId="0" fontId="20" fillId="0" borderId="5" xfId="0" applyFont="1" applyBorder="1" applyAlignment="1">
      <alignment horizontal="right" vertical="center" wrapText="1"/>
    </xf>
    <xf numFmtId="0" fontId="19" fillId="2" borderId="34" xfId="0" applyFont="1" applyFill="1" applyBorder="1" applyAlignment="1">
      <alignment vertical="center" wrapText="1"/>
    </xf>
    <xf numFmtId="0" fontId="19" fillId="2" borderId="6" xfId="0" applyFont="1" applyFill="1" applyBorder="1" applyAlignment="1">
      <alignment vertical="center" wrapText="1"/>
    </xf>
    <xf numFmtId="3" fontId="17" fillId="0" borderId="1" xfId="0" applyNumberFormat="1" applyFont="1" applyBorder="1" applyAlignment="1">
      <alignment horizontal="right" vertical="center" wrapText="1"/>
    </xf>
    <xf numFmtId="3" fontId="21" fillId="0" borderId="1" xfId="0" applyNumberFormat="1" applyFont="1" applyBorder="1" applyAlignment="1">
      <alignment horizontal="left" vertical="center"/>
    </xf>
    <xf numFmtId="0" fontId="19" fillId="2" borderId="0" xfId="0" applyFont="1" applyFill="1" applyAlignment="1">
      <alignment vertical="center" wrapText="1"/>
    </xf>
    <xf numFmtId="0" fontId="19" fillId="0" borderId="1" xfId="0" applyFont="1" applyBorder="1" applyAlignment="1">
      <alignment horizontal="center" vertical="center"/>
    </xf>
    <xf numFmtId="0" fontId="19" fillId="0" borderId="1" xfId="0" applyFont="1" applyBorder="1">
      <alignment vertical="center"/>
    </xf>
    <xf numFmtId="38" fontId="19" fillId="0" borderId="1" xfId="1" applyFont="1" applyBorder="1">
      <alignment vertical="center"/>
    </xf>
    <xf numFmtId="3" fontId="19" fillId="0" borderId="1" xfId="0" applyNumberFormat="1" applyFont="1" applyBorder="1" applyAlignment="1">
      <alignment horizontal="right" vertical="center" wrapText="1"/>
    </xf>
    <xf numFmtId="38" fontId="17" fillId="0" borderId="1" xfId="1" applyFont="1" applyBorder="1" applyAlignment="1">
      <alignment horizontal="center" vertical="center"/>
    </xf>
    <xf numFmtId="38" fontId="17" fillId="0" borderId="1" xfId="1" applyFont="1" applyFill="1" applyBorder="1" applyAlignment="1">
      <alignment horizontal="right" vertical="center"/>
    </xf>
    <xf numFmtId="0" fontId="17" fillId="0" borderId="0" xfId="0" applyFont="1" applyAlignment="1">
      <alignment vertical="center" wrapText="1"/>
    </xf>
    <xf numFmtId="38" fontId="17" fillId="2" borderId="1" xfId="1" applyFont="1" applyFill="1" applyBorder="1">
      <alignment vertical="center"/>
    </xf>
    <xf numFmtId="0" fontId="19" fillId="0" borderId="0" xfId="0" applyFont="1" applyAlignment="1">
      <alignment horizontal="center" vertical="center" wrapText="1"/>
    </xf>
    <xf numFmtId="0" fontId="19" fillId="0" borderId="0" xfId="0" applyFont="1" applyAlignment="1">
      <alignment vertical="center" wrapText="1"/>
    </xf>
    <xf numFmtId="0" fontId="19" fillId="0" borderId="0" xfId="0" applyFont="1" applyAlignment="1">
      <alignment horizontal="right" vertical="center" wrapText="1"/>
    </xf>
    <xf numFmtId="3" fontId="19" fillId="0" borderId="0" xfId="0" applyNumberFormat="1" applyFont="1" applyAlignment="1">
      <alignment horizontal="right" vertical="center" wrapText="1"/>
    </xf>
    <xf numFmtId="3" fontId="19" fillId="0" borderId="0" xfId="0" applyNumberFormat="1" applyFont="1" applyAlignment="1">
      <alignment horizontal="center" vertical="center" wrapText="1"/>
    </xf>
    <xf numFmtId="3" fontId="17" fillId="0" borderId="0" xfId="0" applyNumberFormat="1" applyFont="1" applyAlignment="1">
      <alignment horizontal="right" vertical="center" wrapText="1"/>
    </xf>
    <xf numFmtId="0" fontId="22" fillId="0" borderId="0" xfId="0" applyFont="1" applyAlignment="1">
      <alignment horizontal="center" vertical="center"/>
    </xf>
    <xf numFmtId="0" fontId="23" fillId="0" borderId="0" xfId="0" applyFont="1" applyAlignment="1">
      <alignment horizontal="center" vertical="center"/>
    </xf>
    <xf numFmtId="0" fontId="19" fillId="0" borderId="0" xfId="0" applyFont="1" applyAlignment="1">
      <alignment horizontal="center" vertical="center"/>
    </xf>
    <xf numFmtId="0" fontId="19" fillId="0" borderId="0" xfId="0" applyFont="1">
      <alignment vertical="center"/>
    </xf>
    <xf numFmtId="3" fontId="19" fillId="0" borderId="0" xfId="0" quotePrefix="1" applyNumberFormat="1" applyFont="1" applyAlignment="1">
      <alignment horizontal="right" vertical="center" wrapText="1"/>
    </xf>
    <xf numFmtId="3" fontId="18" fillId="0" borderId="0" xfId="0" quotePrefix="1" applyNumberFormat="1" applyFont="1" applyAlignment="1">
      <alignment horizontal="right" vertical="center" wrapText="1"/>
    </xf>
    <xf numFmtId="0" fontId="24" fillId="0" borderId="0" xfId="0" applyFont="1" applyAlignment="1">
      <alignment vertical="center" wrapText="1"/>
    </xf>
    <xf numFmtId="3" fontId="17" fillId="0" borderId="0" xfId="0" applyNumberFormat="1" applyFont="1" applyAlignment="1">
      <alignment horizontal="center" vertical="center" wrapText="1"/>
    </xf>
    <xf numFmtId="0" fontId="17" fillId="0" borderId="0" xfId="0" applyFont="1" applyAlignment="1">
      <alignment horizontal="right" vertical="center"/>
    </xf>
    <xf numFmtId="0" fontId="19" fillId="0" borderId="10" xfId="0" applyFont="1" applyBorder="1" applyAlignment="1">
      <alignment horizontal="center" vertical="center"/>
    </xf>
    <xf numFmtId="0" fontId="19" fillId="0" borderId="29" xfId="0" applyFont="1" applyBorder="1" applyAlignment="1">
      <alignment horizontal="center" vertical="center" wrapText="1"/>
    </xf>
    <xf numFmtId="3" fontId="19" fillId="0" borderId="11" xfId="0" applyNumberFormat="1" applyFont="1" applyBorder="1" applyAlignment="1">
      <alignment horizontal="center" vertical="center" wrapText="1"/>
    </xf>
    <xf numFmtId="0" fontId="19" fillId="0" borderId="4" xfId="0" applyFont="1" applyBorder="1" applyAlignment="1">
      <alignment horizontal="right" vertical="center" wrapText="1"/>
    </xf>
    <xf numFmtId="3" fontId="19" fillId="0" borderId="4" xfId="0" applyNumberFormat="1" applyFont="1" applyBorder="1" applyAlignment="1">
      <alignment horizontal="right" vertical="center" wrapText="1"/>
    </xf>
    <xf numFmtId="3" fontId="17" fillId="0" borderId="4" xfId="0" applyNumberFormat="1" applyFont="1" applyBorder="1" applyAlignment="1">
      <alignment horizontal="right" vertical="center" wrapText="1"/>
    </xf>
    <xf numFmtId="0" fontId="19" fillId="0" borderId="1" xfId="0" applyFont="1" applyBorder="1" applyAlignment="1">
      <alignment vertical="center" wrapText="1"/>
    </xf>
    <xf numFmtId="0" fontId="19" fillId="0" borderId="1" xfId="0" applyFont="1" applyBorder="1" applyAlignment="1">
      <alignment horizontal="right" vertical="center" wrapText="1"/>
    </xf>
    <xf numFmtId="0" fontId="17" fillId="0" borderId="1" xfId="0" applyFont="1" applyBorder="1" applyAlignment="1">
      <alignment horizontal="right" vertical="center" wrapText="1"/>
    </xf>
    <xf numFmtId="3" fontId="18" fillId="0" borderId="4" xfId="0" applyNumberFormat="1" applyFont="1" applyBorder="1" applyAlignment="1">
      <alignment horizontal="right" vertical="center" wrapText="1"/>
    </xf>
    <xf numFmtId="3" fontId="19" fillId="0" borderId="1" xfId="0" applyNumberFormat="1" applyFont="1" applyBorder="1" applyAlignment="1">
      <alignment vertical="center" wrapText="1"/>
    </xf>
    <xf numFmtId="3" fontId="17" fillId="0" borderId="1" xfId="0" applyNumberFormat="1" applyFont="1" applyBorder="1" applyAlignment="1">
      <alignment vertical="center" wrapText="1"/>
    </xf>
    <xf numFmtId="0" fontId="17" fillId="0" borderId="1" xfId="0" applyFont="1" applyBorder="1" applyAlignment="1">
      <alignment vertical="center" wrapText="1"/>
    </xf>
    <xf numFmtId="0" fontId="19" fillId="0" borderId="18" xfId="0" applyFont="1" applyBorder="1" applyAlignment="1">
      <alignment vertical="center" wrapText="1"/>
    </xf>
    <xf numFmtId="3" fontId="19" fillId="0" borderId="18" xfId="0" applyNumberFormat="1" applyFont="1" applyBorder="1" applyAlignment="1">
      <alignment vertical="center" wrapText="1"/>
    </xf>
    <xf numFmtId="3" fontId="19" fillId="0" borderId="2" xfId="0" applyNumberFormat="1" applyFont="1" applyBorder="1" applyAlignment="1">
      <alignment vertical="center" wrapText="1"/>
    </xf>
    <xf numFmtId="0" fontId="19" fillId="0" borderId="14" xfId="0" applyFont="1" applyBorder="1" applyAlignment="1">
      <alignment horizontal="center" vertical="center" wrapText="1"/>
    </xf>
    <xf numFmtId="3" fontId="19" fillId="0" borderId="1" xfId="0" applyNumberFormat="1" applyFont="1" applyBorder="1" applyAlignment="1">
      <alignment horizontal="center" vertical="center" wrapText="1"/>
    </xf>
    <xf numFmtId="3" fontId="19" fillId="0" borderId="12" xfId="0" applyNumberFormat="1" applyFont="1" applyBorder="1" applyAlignment="1">
      <alignment horizontal="center" vertical="center" wrapText="1"/>
    </xf>
    <xf numFmtId="3" fontId="17" fillId="0" borderId="0" xfId="0" applyNumberFormat="1" applyFont="1">
      <alignment vertical="center"/>
    </xf>
    <xf numFmtId="0" fontId="19" fillId="0" borderId="7" xfId="0" applyFont="1" applyBorder="1" applyAlignment="1">
      <alignment vertical="center" wrapText="1"/>
    </xf>
    <xf numFmtId="0" fontId="19" fillId="0" borderId="8" xfId="0" applyFont="1" applyBorder="1" applyAlignment="1">
      <alignment horizontal="right" vertical="center" wrapText="1"/>
    </xf>
    <xf numFmtId="3" fontId="19" fillId="0" borderId="3" xfId="0" applyNumberFormat="1" applyFont="1" applyBorder="1" applyAlignment="1">
      <alignment horizontal="right" vertical="center" wrapText="1"/>
    </xf>
    <xf numFmtId="3" fontId="18" fillId="0" borderId="3" xfId="0" applyNumberFormat="1" applyFont="1" applyBorder="1" applyAlignment="1">
      <alignment horizontal="right" vertical="center" wrapText="1"/>
    </xf>
    <xf numFmtId="0" fontId="19" fillId="0" borderId="1" xfId="0" applyFont="1" applyBorder="1" applyAlignment="1">
      <alignment vertical="center" shrinkToFit="1"/>
    </xf>
    <xf numFmtId="0" fontId="20" fillId="0" borderId="1" xfId="0" applyFont="1" applyBorder="1" applyAlignment="1">
      <alignment vertical="center" wrapText="1"/>
    </xf>
    <xf numFmtId="3" fontId="18" fillId="0" borderId="0" xfId="0" applyNumberFormat="1" applyFont="1">
      <alignment vertical="center"/>
    </xf>
    <xf numFmtId="3" fontId="17" fillId="0" borderId="2" xfId="0" applyNumberFormat="1" applyFont="1" applyBorder="1" applyAlignment="1">
      <alignment horizontal="right" vertical="center" wrapText="1"/>
    </xf>
    <xf numFmtId="3" fontId="19" fillId="0" borderId="2" xfId="0" applyNumberFormat="1" applyFont="1" applyBorder="1" applyAlignment="1">
      <alignment horizontal="right" vertical="center" wrapText="1"/>
    </xf>
    <xf numFmtId="3" fontId="19" fillId="0" borderId="29" xfId="0" applyNumberFormat="1" applyFont="1" applyBorder="1" applyAlignment="1">
      <alignment horizontal="right" vertical="center" wrapText="1"/>
    </xf>
    <xf numFmtId="0" fontId="19" fillId="0" borderId="3" xfId="0" applyFont="1" applyBorder="1" applyAlignment="1">
      <alignment vertical="center" wrapText="1"/>
    </xf>
    <xf numFmtId="0" fontId="19" fillId="0" borderId="3" xfId="0" applyFont="1" applyBorder="1" applyAlignment="1">
      <alignment horizontal="center" vertical="center" wrapText="1"/>
    </xf>
    <xf numFmtId="3" fontId="17" fillId="0" borderId="3" xfId="0" applyNumberFormat="1" applyFont="1" applyBorder="1" applyAlignment="1">
      <alignment horizontal="right" vertical="center" wrapText="1"/>
    </xf>
    <xf numFmtId="0" fontId="19" fillId="0" borderId="2" xfId="0" applyFont="1" applyBorder="1" applyAlignment="1">
      <alignment vertical="center" wrapText="1"/>
    </xf>
    <xf numFmtId="0" fontId="19" fillId="0" borderId="2" xfId="0" applyFont="1" applyBorder="1" applyAlignment="1">
      <alignment horizontal="center" vertical="center" wrapText="1"/>
    </xf>
    <xf numFmtId="0" fontId="20" fillId="0" borderId="0" xfId="0" applyFont="1">
      <alignment vertical="center"/>
    </xf>
    <xf numFmtId="0" fontId="20" fillId="0" borderId="0" xfId="0" applyFont="1" applyAlignment="1">
      <alignment horizontal="left" vertical="center"/>
    </xf>
    <xf numFmtId="0" fontId="19" fillId="0" borderId="27" xfId="0" applyFont="1" applyBorder="1" applyAlignment="1">
      <alignment horizontal="left" vertical="top" wrapText="1"/>
    </xf>
    <xf numFmtId="0" fontId="19" fillId="0" borderId="9" xfId="0" applyFont="1" applyBorder="1" applyAlignment="1">
      <alignment horizontal="center" vertical="center" wrapText="1"/>
    </xf>
    <xf numFmtId="0" fontId="25" fillId="0" borderId="1" xfId="0" applyFont="1" applyBorder="1" applyAlignment="1">
      <alignment vertical="center" wrapText="1"/>
    </xf>
    <xf numFmtId="0" fontId="25" fillId="0" borderId="1" xfId="0" applyFont="1" applyBorder="1" applyAlignment="1">
      <alignment horizontal="right" vertical="center" wrapText="1"/>
    </xf>
    <xf numFmtId="3" fontId="25" fillId="0" borderId="1" xfId="0" applyNumberFormat="1" applyFont="1" applyBorder="1" applyAlignment="1">
      <alignment horizontal="right" vertical="center" wrapText="1"/>
    </xf>
    <xf numFmtId="3" fontId="26" fillId="0" borderId="1" xfId="0" applyNumberFormat="1" applyFont="1" applyBorder="1" applyAlignment="1">
      <alignment horizontal="right" vertical="center" wrapText="1"/>
    </xf>
    <xf numFmtId="0" fontId="25" fillId="0" borderId="3" xfId="0" applyFont="1" applyBorder="1" applyAlignment="1">
      <alignment horizontal="left" vertical="center" wrapText="1"/>
    </xf>
    <xf numFmtId="0" fontId="25" fillId="0" borderId="0" xfId="0" applyFont="1" applyAlignment="1">
      <alignment vertical="center" wrapText="1"/>
    </xf>
    <xf numFmtId="0" fontId="25" fillId="0" borderId="5" xfId="0" applyFont="1" applyBorder="1" applyAlignment="1">
      <alignment vertical="center" wrapText="1"/>
    </xf>
    <xf numFmtId="0" fontId="28" fillId="0" borderId="0" xfId="0" applyFont="1">
      <alignment vertical="center"/>
    </xf>
    <xf numFmtId="0" fontId="29" fillId="0" borderId="0" xfId="0" applyFont="1" applyAlignment="1">
      <alignment horizontal="right" vertical="center"/>
    </xf>
    <xf numFmtId="0" fontId="28" fillId="0" borderId="1" xfId="0" applyFont="1" applyBorder="1" applyAlignment="1">
      <alignment vertical="center" wrapText="1"/>
    </xf>
    <xf numFmtId="0" fontId="28" fillId="0" borderId="1" xfId="0" applyFont="1" applyBorder="1" applyAlignment="1">
      <alignment horizontal="center" vertical="center" wrapText="1"/>
    </xf>
    <xf numFmtId="0" fontId="19" fillId="0" borderId="0" xfId="0" applyFont="1" applyAlignment="1">
      <alignment horizontal="left" vertical="top" wrapText="1"/>
    </xf>
    <xf numFmtId="0" fontId="27" fillId="0" borderId="1" xfId="0" applyFont="1" applyBorder="1" applyAlignment="1">
      <alignment vertical="center" wrapText="1"/>
    </xf>
    <xf numFmtId="0" fontId="28" fillId="0" borderId="7" xfId="0" applyFont="1" applyBorder="1" applyAlignment="1">
      <alignment vertical="center" wrapText="1"/>
    </xf>
    <xf numFmtId="0" fontId="28" fillId="0" borderId="18" xfId="0" applyFont="1" applyBorder="1" applyAlignment="1">
      <alignment vertical="center" wrapText="1"/>
    </xf>
    <xf numFmtId="0" fontId="31" fillId="0" borderId="1" xfId="0" applyFont="1" applyBorder="1" applyAlignment="1">
      <alignment vertical="center" wrapText="1"/>
    </xf>
    <xf numFmtId="0" fontId="32" fillId="0" borderId="1" xfId="0" applyFont="1" applyBorder="1" applyAlignment="1">
      <alignment vertical="center" wrapText="1"/>
    </xf>
    <xf numFmtId="3" fontId="19" fillId="0" borderId="19" xfId="0" applyNumberFormat="1" applyFont="1" applyBorder="1" applyAlignment="1">
      <alignment horizontal="center" vertical="center" wrapText="1"/>
    </xf>
    <xf numFmtId="3" fontId="19" fillId="0" borderId="20" xfId="0" applyNumberFormat="1" applyFont="1" applyBorder="1" applyAlignment="1">
      <alignment horizontal="center" vertical="center" wrapText="1"/>
    </xf>
    <xf numFmtId="0" fontId="19" fillId="0" borderId="18" xfId="0" applyFont="1" applyBorder="1" applyAlignment="1">
      <alignment horizontal="left" vertical="center" wrapText="1"/>
    </xf>
    <xf numFmtId="0" fontId="19" fillId="0" borderId="7" xfId="0" applyFont="1" applyBorder="1" applyAlignment="1">
      <alignment horizontal="left" vertical="center" wrapText="1"/>
    </xf>
    <xf numFmtId="0" fontId="19" fillId="0" borderId="3" xfId="0" applyFont="1" applyBorder="1" applyAlignment="1">
      <alignment horizontal="left" vertical="center" wrapText="1"/>
    </xf>
    <xf numFmtId="0" fontId="19" fillId="0" borderId="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left" vertical="center" wrapText="1"/>
    </xf>
    <xf numFmtId="3" fontId="19" fillId="0" borderId="11" xfId="0" applyNumberFormat="1" applyFont="1" applyBorder="1" applyAlignment="1">
      <alignment horizontal="center" vertical="center" wrapText="1"/>
    </xf>
    <xf numFmtId="3" fontId="19" fillId="0" borderId="12" xfId="0" applyNumberFormat="1" applyFont="1" applyBorder="1" applyAlignment="1">
      <alignment horizontal="center" vertical="center" wrapText="1"/>
    </xf>
    <xf numFmtId="0" fontId="19" fillId="0" borderId="4" xfId="0" applyFont="1" applyBorder="1" applyAlignment="1">
      <alignment vertical="center" wrapText="1"/>
    </xf>
    <xf numFmtId="0" fontId="19" fillId="0" borderId="1" xfId="0" applyFont="1" applyBorder="1" applyAlignment="1">
      <alignment vertical="center" wrapText="1"/>
    </xf>
    <xf numFmtId="3" fontId="19" fillId="0" borderId="22" xfId="0" applyNumberFormat="1" applyFont="1" applyBorder="1" applyAlignment="1">
      <alignment horizontal="center" vertical="center"/>
    </xf>
    <xf numFmtId="0" fontId="19" fillId="0" borderId="22" xfId="0" applyFont="1" applyBorder="1" applyAlignment="1">
      <alignment horizontal="center" vertical="center"/>
    </xf>
    <xf numFmtId="0" fontId="19" fillId="0" borderId="26" xfId="0" applyFont="1" applyBorder="1" applyAlignment="1">
      <alignment horizontal="center" vertical="center"/>
    </xf>
    <xf numFmtId="3" fontId="19" fillId="0" borderId="11" xfId="0" applyNumberFormat="1" applyFont="1" applyBorder="1" applyAlignment="1">
      <alignment horizontal="center" vertical="center"/>
    </xf>
    <xf numFmtId="3" fontId="19" fillId="0" borderId="20" xfId="0" applyNumberFormat="1" applyFont="1" applyBorder="1" applyAlignment="1">
      <alignment horizontal="center" vertical="center"/>
    </xf>
    <xf numFmtId="3" fontId="19" fillId="0" borderId="12" xfId="0" applyNumberFormat="1" applyFont="1" applyBorder="1" applyAlignment="1">
      <alignment horizontal="center" vertical="center"/>
    </xf>
    <xf numFmtId="3" fontId="19" fillId="0" borderId="17" xfId="0" applyNumberFormat="1" applyFont="1" applyBorder="1" applyAlignment="1">
      <alignment horizontal="center" vertical="center" wrapText="1"/>
    </xf>
    <xf numFmtId="3" fontId="19" fillId="0" borderId="1" xfId="0" applyNumberFormat="1" applyFont="1" applyBorder="1" applyAlignment="1">
      <alignment horizontal="center" vertical="center" wrapText="1"/>
    </xf>
    <xf numFmtId="0" fontId="19" fillId="0" borderId="29" xfId="0" applyFont="1" applyBorder="1" applyAlignment="1">
      <alignment horizontal="left" vertical="center" wrapText="1"/>
    </xf>
    <xf numFmtId="0" fontId="19" fillId="0" borderId="24"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5" xfId="0" applyFont="1" applyBorder="1" applyAlignment="1">
      <alignment horizontal="left" vertical="center" wrapText="1"/>
    </xf>
    <xf numFmtId="0" fontId="0" fillId="0" borderId="6" xfId="0" applyBorder="1" applyAlignment="1">
      <alignment horizontal="left" vertical="center" wrapText="1"/>
    </xf>
    <xf numFmtId="0" fontId="19" fillId="0" borderId="41" xfId="0" applyFont="1" applyBorder="1" applyAlignment="1">
      <alignment horizontal="left" vertical="center" wrapText="1"/>
    </xf>
    <xf numFmtId="0" fontId="0" fillId="0" borderId="42" xfId="0" applyBorder="1" applyAlignment="1">
      <alignment horizontal="left" vertical="center" wrapText="1"/>
    </xf>
    <xf numFmtId="0" fontId="25" fillId="0" borderId="1" xfId="0" applyFont="1" applyBorder="1" applyAlignment="1">
      <alignment vertical="center" wrapText="1"/>
    </xf>
    <xf numFmtId="0" fontId="22" fillId="0" borderId="0" xfId="0" applyFont="1" applyAlignment="1">
      <alignment horizontal="center" vertical="center"/>
    </xf>
    <xf numFmtId="0" fontId="19" fillId="0" borderId="32"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0" xfId="0" applyFont="1" applyAlignment="1">
      <alignment horizontal="left" vertical="center" wrapText="1"/>
    </xf>
    <xf numFmtId="0" fontId="19" fillId="0" borderId="25" xfId="0" applyFont="1" applyBorder="1" applyAlignment="1">
      <alignment horizontal="center" vertical="center" wrapText="1"/>
    </xf>
    <xf numFmtId="0" fontId="19" fillId="0" borderId="6" xfId="0" applyFont="1" applyBorder="1" applyAlignment="1">
      <alignment horizontal="left" vertical="center" wrapText="1"/>
    </xf>
    <xf numFmtId="0" fontId="28" fillId="0" borderId="0" xfId="0" applyFont="1" applyAlignment="1">
      <alignment horizontal="left" vertical="center"/>
    </xf>
    <xf numFmtId="0" fontId="19" fillId="0" borderId="0" xfId="0" applyFont="1" applyAlignment="1">
      <alignment horizontal="left" vertical="center"/>
    </xf>
    <xf numFmtId="0" fontId="10" fillId="0" borderId="0" xfId="0" applyFont="1" applyAlignment="1">
      <alignment vertical="center" wrapText="1"/>
    </xf>
    <xf numFmtId="0" fontId="24" fillId="0" borderId="0" xfId="0" applyFont="1" applyAlignment="1">
      <alignment vertical="center" wrapText="1"/>
    </xf>
    <xf numFmtId="3" fontId="19" fillId="0" borderId="15" xfId="0" applyNumberFormat="1" applyFont="1" applyBorder="1" applyAlignment="1">
      <alignment horizontal="center" vertical="center" wrapText="1"/>
    </xf>
    <xf numFmtId="3" fontId="19" fillId="0" borderId="16" xfId="0" applyNumberFormat="1" applyFont="1" applyBorder="1" applyAlignment="1">
      <alignment horizontal="center" vertical="center" wrapText="1"/>
    </xf>
    <xf numFmtId="0" fontId="19" fillId="0" borderId="28" xfId="0" applyFont="1" applyBorder="1" applyAlignment="1">
      <alignment horizontal="center" vertical="center" wrapText="1"/>
    </xf>
    <xf numFmtId="0" fontId="19" fillId="0" borderId="29" xfId="0" applyFont="1" applyBorder="1" applyAlignment="1">
      <alignment horizontal="center" vertical="center" wrapText="1"/>
    </xf>
    <xf numFmtId="3" fontId="21" fillId="0" borderId="0" xfId="0" applyNumberFormat="1" applyFont="1" applyAlignment="1">
      <alignment horizontal="right" vertical="center"/>
    </xf>
    <xf numFmtId="0" fontId="19" fillId="0" borderId="23"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31" xfId="0" applyFont="1" applyBorder="1" applyAlignment="1">
      <alignment horizontal="center" vertical="center" wrapText="1"/>
    </xf>
    <xf numFmtId="3" fontId="17" fillId="0" borderId="15" xfId="0" applyNumberFormat="1" applyFont="1" applyBorder="1" applyAlignment="1">
      <alignment horizontal="center" vertical="center" wrapText="1"/>
    </xf>
    <xf numFmtId="3" fontId="17" fillId="0" borderId="16" xfId="0" applyNumberFormat="1" applyFont="1" applyBorder="1" applyAlignment="1">
      <alignment horizontal="center" vertical="center" wrapText="1"/>
    </xf>
    <xf numFmtId="3" fontId="17" fillId="0" borderId="17" xfId="0" applyNumberFormat="1" applyFont="1" applyBorder="1" applyAlignment="1">
      <alignment horizontal="center" vertical="center" wrapText="1"/>
    </xf>
    <xf numFmtId="3" fontId="17" fillId="0" borderId="1" xfId="0" applyNumberFormat="1" applyFont="1" applyBorder="1" applyAlignment="1">
      <alignment horizontal="center" vertical="center" wrapText="1"/>
    </xf>
    <xf numFmtId="0" fontId="20" fillId="0" borderId="0" xfId="0" applyFont="1" applyAlignment="1">
      <alignment horizontal="left" vertical="center" wrapText="1"/>
    </xf>
    <xf numFmtId="0" fontId="19" fillId="0" borderId="0" xfId="0" applyFont="1" applyAlignment="1">
      <alignment horizontal="right" vertical="center"/>
    </xf>
    <xf numFmtId="3" fontId="19" fillId="0" borderId="21" xfId="0" applyNumberFormat="1" applyFont="1" applyBorder="1" applyAlignment="1">
      <alignment horizontal="center" vertical="center"/>
    </xf>
    <xf numFmtId="3" fontId="19" fillId="0" borderId="18" xfId="0" applyNumberFormat="1" applyFont="1" applyBorder="1" applyAlignment="1">
      <alignment horizontal="center" vertical="center"/>
    </xf>
    <xf numFmtId="3" fontId="19" fillId="0" borderId="7" xfId="0" applyNumberFormat="1" applyFont="1" applyBorder="1" applyAlignment="1">
      <alignment horizontal="center" vertical="center"/>
    </xf>
    <xf numFmtId="3" fontId="19" fillId="0" borderId="3" xfId="0" applyNumberFormat="1" applyFont="1" applyBorder="1" applyAlignment="1">
      <alignment horizontal="center" vertical="center"/>
    </xf>
    <xf numFmtId="0" fontId="19" fillId="0" borderId="0" xfId="0" applyFont="1" applyAlignment="1">
      <alignment horizontal="center" vertical="center" wrapText="1"/>
    </xf>
    <xf numFmtId="0" fontId="19" fillId="0" borderId="1" xfId="0" applyFont="1" applyBorder="1" applyAlignment="1">
      <alignment horizontal="center" vertical="center"/>
    </xf>
    <xf numFmtId="0" fontId="19" fillId="0" borderId="18"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21" fillId="0" borderId="18" xfId="0" applyFont="1" applyBorder="1" applyAlignment="1">
      <alignment horizontal="left" vertical="center" wrapText="1"/>
    </xf>
    <xf numFmtId="0" fontId="21" fillId="0" borderId="7" xfId="0" applyFont="1" applyBorder="1" applyAlignment="1">
      <alignment horizontal="left" vertical="center" wrapText="1"/>
    </xf>
    <xf numFmtId="0" fontId="21" fillId="0" borderId="3" xfId="0" applyFont="1" applyBorder="1" applyAlignment="1">
      <alignment horizontal="left" vertical="center" wrapText="1"/>
    </xf>
    <xf numFmtId="3" fontId="19" fillId="0" borderId="0" xfId="0" applyNumberFormat="1" applyFont="1" applyAlignment="1">
      <alignment horizontal="right" vertical="center" wrapText="1"/>
    </xf>
    <xf numFmtId="0" fontId="5" fillId="0" borderId="18" xfId="0" applyFont="1" applyBorder="1" applyAlignment="1">
      <alignment horizontal="left" vertical="center" wrapText="1"/>
    </xf>
    <xf numFmtId="0" fontId="5" fillId="0" borderId="7" xfId="0" applyFont="1" applyBorder="1" applyAlignment="1">
      <alignment horizontal="left" vertical="center" wrapText="1"/>
    </xf>
    <xf numFmtId="0" fontId="5" fillId="0" borderId="3" xfId="0" applyFont="1" applyBorder="1" applyAlignment="1">
      <alignment horizontal="left" vertical="center" wrapText="1"/>
    </xf>
    <xf numFmtId="0" fontId="19" fillId="0" borderId="36" xfId="0" applyFont="1" applyBorder="1" applyAlignment="1">
      <alignment horizontal="left" vertical="center" wrapText="1"/>
    </xf>
    <xf numFmtId="0" fontId="19" fillId="0" borderId="37" xfId="0" applyFont="1" applyBorder="1" applyAlignment="1">
      <alignment horizontal="left" vertical="center" wrapText="1"/>
    </xf>
    <xf numFmtId="0" fontId="19" fillId="0" borderId="33" xfId="0" applyFont="1" applyBorder="1" applyAlignment="1">
      <alignment horizontal="left" vertical="center" wrapText="1"/>
    </xf>
    <xf numFmtId="0" fontId="19" fillId="0" borderId="9" xfId="0" applyFont="1" applyBorder="1" applyAlignment="1">
      <alignment horizontal="left" vertical="center" wrapText="1"/>
    </xf>
    <xf numFmtId="0" fontId="19" fillId="0" borderId="8" xfId="0" applyFont="1" applyBorder="1" applyAlignment="1">
      <alignment horizontal="left" vertical="center" wrapText="1"/>
    </xf>
    <xf numFmtId="0" fontId="19" fillId="0" borderId="38" xfId="0" applyFont="1" applyBorder="1" applyAlignment="1">
      <alignment horizontal="left" vertical="center" wrapText="1"/>
    </xf>
    <xf numFmtId="0" fontId="19" fillId="0" borderId="15"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38"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15" xfId="0" applyFont="1" applyBorder="1" applyAlignment="1">
      <alignment horizontal="left" vertical="center" wrapText="1"/>
    </xf>
    <xf numFmtId="0" fontId="19" fillId="0" borderId="39" xfId="0" applyFont="1" applyBorder="1" applyAlignment="1">
      <alignment horizontal="left" vertical="center" wrapText="1"/>
    </xf>
    <xf numFmtId="0" fontId="0" fillId="0" borderId="37" xfId="0" applyBorder="1" applyAlignment="1">
      <alignment horizontal="left" vertical="center" wrapText="1"/>
    </xf>
    <xf numFmtId="0" fontId="0" fillId="0" borderId="38" xfId="0" applyBorder="1" applyAlignment="1">
      <alignment horizontal="left" vertical="center" wrapText="1"/>
    </xf>
    <xf numFmtId="0" fontId="0" fillId="0" borderId="9" xfId="0" applyBorder="1" applyAlignment="1">
      <alignment horizontal="left" vertical="center" wrapText="1"/>
    </xf>
    <xf numFmtId="0" fontId="21" fillId="0" borderId="5" xfId="0" applyFont="1" applyBorder="1" applyAlignment="1">
      <alignment horizontal="left" vertical="center" wrapText="1"/>
    </xf>
    <xf numFmtId="0" fontId="0" fillId="0" borderId="39" xfId="0" applyBorder="1" applyAlignment="1">
      <alignment horizontal="center" vertical="center" wrapText="1"/>
    </xf>
    <xf numFmtId="0" fontId="0" fillId="0" borderId="38" xfId="0"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horizontal="left" vertical="center"/>
    </xf>
    <xf numFmtId="0" fontId="17" fillId="0" borderId="1" xfId="0" applyFont="1" applyBorder="1" applyAlignment="1">
      <alignment horizontal="center" vertical="center" wrapText="1"/>
    </xf>
    <xf numFmtId="0" fontId="18" fillId="0" borderId="18" xfId="0" applyFont="1" applyBorder="1" applyAlignment="1">
      <alignment horizontal="left" vertical="center" wrapText="1"/>
    </xf>
    <xf numFmtId="0" fontId="18" fillId="0" borderId="7" xfId="0" applyFont="1" applyBorder="1" applyAlignment="1">
      <alignment horizontal="left" vertical="center" wrapText="1"/>
    </xf>
    <xf numFmtId="0" fontId="18" fillId="0" borderId="3" xfId="0" applyFont="1" applyBorder="1" applyAlignment="1">
      <alignment horizontal="left" vertical="center" wrapText="1"/>
    </xf>
    <xf numFmtId="0" fontId="17" fillId="0" borderId="1" xfId="0" applyFont="1" applyBorder="1" applyAlignment="1">
      <alignment horizontal="left" vertical="center" wrapText="1"/>
    </xf>
    <xf numFmtId="0" fontId="19" fillId="0" borderId="5" xfId="0" applyFont="1" applyBorder="1" applyAlignment="1">
      <alignment horizontal="center" vertical="center"/>
    </xf>
    <xf numFmtId="0" fontId="19" fillId="0" borderId="34" xfId="0" applyFont="1" applyBorder="1" applyAlignment="1">
      <alignment horizontal="center" vertical="center"/>
    </xf>
    <xf numFmtId="0" fontId="19" fillId="0" borderId="35" xfId="0" applyFont="1" applyBorder="1" applyAlignment="1">
      <alignment horizontal="center" vertical="center" wrapText="1"/>
    </xf>
    <xf numFmtId="0" fontId="19" fillId="0" borderId="27" xfId="0" applyFont="1" applyBorder="1" applyAlignment="1">
      <alignment horizontal="center" vertical="center" wrapText="1"/>
    </xf>
    <xf numFmtId="3" fontId="21" fillId="0" borderId="1" xfId="0" applyNumberFormat="1" applyFont="1" applyBorder="1" applyAlignment="1">
      <alignment horizontal="left" vertical="center"/>
    </xf>
    <xf numFmtId="0" fontId="16" fillId="0" borderId="1" xfId="0" applyFont="1" applyBorder="1" applyAlignment="1">
      <alignment horizontal="center" vertical="center"/>
    </xf>
    <xf numFmtId="0" fontId="17" fillId="0" borderId="33" xfId="0" applyFont="1" applyBorder="1" applyAlignment="1">
      <alignment horizontal="center" vertical="center" wrapText="1"/>
    </xf>
    <xf numFmtId="0" fontId="17" fillId="0" borderId="0" xfId="0" applyFont="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4"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xdr:from>
      <xdr:col>2</xdr:col>
      <xdr:colOff>1667502</xdr:colOff>
      <xdr:row>222</xdr:row>
      <xdr:rowOff>8465</xdr:rowOff>
    </xdr:from>
    <xdr:to>
      <xdr:col>7</xdr:col>
      <xdr:colOff>526526</xdr:colOff>
      <xdr:row>229</xdr:row>
      <xdr:rowOff>72265</xdr:rowOff>
    </xdr:to>
    <xdr:sp macro="" textlink="">
      <xdr:nvSpPr>
        <xdr:cNvPr id="4" name="AutoShape 1">
          <a:extLst>
            <a:ext uri="{FF2B5EF4-FFF2-40B4-BE49-F238E27FC236}">
              <a16:creationId xmlns:a16="http://schemas.microsoft.com/office/drawing/2014/main" id="{1C07A6BA-9E1F-8E69-7EB1-A0047874AC3A}"/>
            </a:ext>
          </a:extLst>
        </xdr:cNvPr>
        <xdr:cNvSpPr>
          <a:spLocks noChangeArrowheads="1"/>
        </xdr:cNvSpPr>
      </xdr:nvSpPr>
      <xdr:spPr bwMode="auto">
        <a:xfrm>
          <a:off x="4171059" y="38287507"/>
          <a:ext cx="5714289" cy="1319596"/>
        </a:xfrm>
        <a:prstGeom prst="roundRect">
          <a:avLst>
            <a:gd name="adj" fmla="val 16667"/>
          </a:avLst>
        </a:prstGeom>
        <a:solidFill>
          <a:srgbClr val="FFFFFF"/>
        </a:solidFill>
        <a:ln w="9525">
          <a:solidFill>
            <a:srgbClr val="000000"/>
          </a:solidFill>
          <a:round/>
          <a:headEnd/>
          <a:tailEnd/>
        </a:ln>
      </xdr:spPr>
      <xdr:txBody>
        <a:bodyPr vertOverflow="clip" wrap="square" lIns="36576" tIns="22860" rIns="0" bIns="0" anchor="t" upright="1"/>
        <a:lstStyle/>
        <a:p>
          <a:pPr algn="l" rtl="0">
            <a:lnSpc>
              <a:spcPts val="1700"/>
            </a:lnSpc>
            <a:defRPr sz="1000"/>
          </a:pPr>
          <a:r>
            <a:rPr lang="ja-JP" altLang="en-US" sz="1400" b="0" i="0" u="none" strike="noStrike" baseline="0">
              <a:solidFill>
                <a:srgbClr val="000000"/>
              </a:solidFill>
              <a:latin typeface="ＭＳ ゴシック"/>
              <a:ea typeface="ＭＳ ゴシック"/>
            </a:rPr>
            <a:t> お問い合わせ先</a:t>
          </a:r>
        </a:p>
        <a:p>
          <a:pPr algn="l" rtl="0">
            <a:lnSpc>
              <a:spcPts val="1600"/>
            </a:lnSpc>
            <a:defRPr sz="1000"/>
          </a:pPr>
          <a:endParaRPr lang="ja-JP" altLang="en-US" sz="14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 （一財）建材試験センター 性能評価本部　性能評定課</a:t>
          </a:r>
        </a:p>
        <a:p>
          <a:pPr algn="l" rtl="0">
            <a:lnSpc>
              <a:spcPts val="1400"/>
            </a:lnSpc>
            <a:defRPr sz="1000"/>
          </a:pPr>
          <a:r>
            <a:rPr lang="ja-JP" altLang="en-US" sz="1400" b="0" i="0" u="none" strike="noStrike" baseline="0">
              <a:solidFill>
                <a:srgbClr val="000000"/>
              </a:solidFill>
              <a:latin typeface="ＭＳ ゴシック"/>
              <a:ea typeface="ＭＳ ゴシック"/>
            </a:rPr>
            <a:t> 　</a:t>
          </a:r>
          <a:r>
            <a:rPr lang="en-US" altLang="ja-JP" sz="1400" b="0" i="0" u="none" strike="noStrike" baseline="0">
              <a:solidFill>
                <a:srgbClr val="000000"/>
              </a:solidFill>
              <a:latin typeface="ＭＳ ゴシック"/>
              <a:ea typeface="ＭＳ ゴシック"/>
            </a:rPr>
            <a:t>TEL </a:t>
          </a:r>
          <a:r>
            <a:rPr lang="ja-JP" altLang="en-US" sz="1400" b="0" i="0" u="none" strike="noStrike" baseline="0">
              <a:solidFill>
                <a:srgbClr val="000000"/>
              </a:solidFill>
              <a:latin typeface="ＭＳ ゴシック"/>
              <a:ea typeface="ＭＳ ゴシック"/>
            </a:rPr>
            <a:t>：　</a:t>
          </a:r>
          <a:r>
            <a:rPr lang="en-US" altLang="ja-JP" sz="1400" b="0" i="0" u="none" strike="noStrike" baseline="0">
              <a:solidFill>
                <a:srgbClr val="000000"/>
              </a:solidFill>
              <a:latin typeface="ＭＳ ゴシック"/>
              <a:ea typeface="ＭＳ ゴシック"/>
            </a:rPr>
            <a:t>048-935-9001 </a:t>
          </a:r>
          <a:r>
            <a:rPr lang="ja-JP" altLang="en-US" sz="1400" b="0" i="0" u="none" strike="noStrike" baseline="0">
              <a:solidFill>
                <a:srgbClr val="000000"/>
              </a:solidFill>
              <a:latin typeface="ＭＳ ゴシック"/>
              <a:ea typeface="ＭＳ ゴシック"/>
            </a:rPr>
            <a:t>　</a:t>
          </a:r>
          <a:r>
            <a:rPr lang="en-US" altLang="ja-JP" sz="1400" b="0" i="0" u="none" strike="noStrike" baseline="0">
              <a:solidFill>
                <a:srgbClr val="000000"/>
              </a:solidFill>
              <a:latin typeface="ＭＳ ゴシック"/>
              <a:ea typeface="ＭＳ ゴシック"/>
            </a:rPr>
            <a:t>FAX </a:t>
          </a:r>
          <a:r>
            <a:rPr lang="ja-JP" altLang="en-US" sz="1400" b="0" i="0" u="none" strike="noStrike" baseline="0">
              <a:solidFill>
                <a:srgbClr val="000000"/>
              </a:solidFill>
              <a:latin typeface="ＭＳ ゴシック"/>
              <a:ea typeface="ＭＳ ゴシック"/>
            </a:rPr>
            <a:t>：　</a:t>
          </a:r>
          <a:r>
            <a:rPr lang="en-US" altLang="ja-JP" sz="1400" b="0" i="0" u="none" strike="noStrike" baseline="0">
              <a:solidFill>
                <a:srgbClr val="000000"/>
              </a:solidFill>
              <a:latin typeface="ＭＳ ゴシック"/>
              <a:ea typeface="ＭＳ ゴシック"/>
            </a:rPr>
            <a:t>048-931-8324</a:t>
          </a:r>
        </a:p>
      </xdr:txBody>
    </xdr:sp>
    <xdr:clientData/>
  </xdr:twoCellAnchor>
  <mc:AlternateContent xmlns:mc="http://schemas.openxmlformats.org/markup-compatibility/2006">
    <mc:Choice xmlns:a14="http://schemas.microsoft.com/office/drawing/2010/main" Requires="a14">
      <xdr:twoCellAnchor editAs="oneCell">
        <xdr:from>
          <xdr:col>4</xdr:col>
          <xdr:colOff>819150</xdr:colOff>
          <xdr:row>196</xdr:row>
          <xdr:rowOff>34925</xdr:rowOff>
        </xdr:from>
        <xdr:to>
          <xdr:col>7</xdr:col>
          <xdr:colOff>349250</xdr:colOff>
          <xdr:row>205</xdr:row>
          <xdr:rowOff>123825</xdr:rowOff>
        </xdr:to>
        <xdr:pic>
          <xdr:nvPicPr>
            <xdr:cNvPr id="2" name="図 1">
              <a:extLst>
                <a:ext uri="{FF2B5EF4-FFF2-40B4-BE49-F238E27FC236}">
                  <a16:creationId xmlns:a16="http://schemas.microsoft.com/office/drawing/2014/main" id="{B2DDA13C-9360-960D-79D2-9B35F2C9F8C2}"/>
                </a:ext>
              </a:extLst>
            </xdr:cNvPr>
            <xdr:cNvPicPr>
              <a:picLocks noChangeAspect="1" noChangeArrowheads="1"/>
              <a:extLst>
                <a:ext uri="{84589F7E-364E-4C9E-8A38-B11213B215E9}">
                  <a14:cameraTool cellRange="特定時間の料金表!$S$52:$T$61" spid="_x0000_s1780"/>
                </a:ext>
              </a:extLst>
            </xdr:cNvPicPr>
          </xdr:nvPicPr>
          <xdr:blipFill>
            <a:blip xmlns:r="http://schemas.openxmlformats.org/officeDocument/2006/relationships" r:embed="rId1"/>
            <a:srcRect/>
            <a:stretch>
              <a:fillRect/>
            </a:stretch>
          </xdr:blipFill>
          <xdr:spPr bwMode="auto">
            <a:xfrm>
              <a:off x="7067550" y="39093775"/>
              <a:ext cx="2006600" cy="16891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196</xdr:row>
          <xdr:rowOff>0</xdr:rowOff>
        </xdr:from>
        <xdr:to>
          <xdr:col>3</xdr:col>
          <xdr:colOff>1314450</xdr:colOff>
          <xdr:row>202</xdr:row>
          <xdr:rowOff>120650</xdr:rowOff>
        </xdr:to>
        <xdr:pic>
          <xdr:nvPicPr>
            <xdr:cNvPr id="6" name="図 5">
              <a:extLst>
                <a:ext uri="{FF2B5EF4-FFF2-40B4-BE49-F238E27FC236}">
                  <a16:creationId xmlns:a16="http://schemas.microsoft.com/office/drawing/2014/main" id="{3ED228FB-A5FF-508E-EDF4-4C4963B3FA7D}"/>
                </a:ext>
              </a:extLst>
            </xdr:cNvPr>
            <xdr:cNvPicPr>
              <a:picLocks noChangeAspect="1" noChangeArrowheads="1"/>
              <a:extLst>
                <a:ext uri="{84589F7E-364E-4C9E-8A38-B11213B215E9}">
                  <a14:cameraTool cellRange="特定時間の料金表!$S$68:$V$74" spid="_x0000_s1781"/>
                </a:ext>
              </a:extLst>
            </xdr:cNvPicPr>
          </xdr:nvPicPr>
          <xdr:blipFill>
            <a:blip xmlns:r="http://schemas.openxmlformats.org/officeDocument/2006/relationships" r:embed="rId2"/>
            <a:srcRect/>
            <a:stretch>
              <a:fillRect/>
            </a:stretch>
          </xdr:blipFill>
          <xdr:spPr bwMode="auto">
            <a:xfrm>
              <a:off x="1327150" y="37572950"/>
              <a:ext cx="3860800" cy="11874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207</xdr:row>
          <xdr:rowOff>0</xdr:rowOff>
        </xdr:from>
        <xdr:to>
          <xdr:col>3</xdr:col>
          <xdr:colOff>1317625</xdr:colOff>
          <xdr:row>218</xdr:row>
          <xdr:rowOff>85725</xdr:rowOff>
        </xdr:to>
        <xdr:pic>
          <xdr:nvPicPr>
            <xdr:cNvPr id="7" name="図 6">
              <a:extLst>
                <a:ext uri="{FF2B5EF4-FFF2-40B4-BE49-F238E27FC236}">
                  <a16:creationId xmlns:a16="http://schemas.microsoft.com/office/drawing/2014/main" id="{515752ED-CAA5-9D0D-2278-E037653BBD0A}"/>
                </a:ext>
              </a:extLst>
            </xdr:cNvPr>
            <xdr:cNvPicPr>
              <a:picLocks noChangeAspect="1" noChangeArrowheads="1"/>
              <a:extLst>
                <a:ext uri="{84589F7E-364E-4C9E-8A38-B11213B215E9}">
                  <a14:cameraTool cellRange="特定時間の料金表!$S$78:$V$89" spid="_x0000_s1782"/>
                </a:ext>
              </a:extLst>
            </xdr:cNvPicPr>
          </xdr:nvPicPr>
          <xdr:blipFill>
            <a:blip xmlns:r="http://schemas.openxmlformats.org/officeDocument/2006/relationships" r:embed="rId3"/>
            <a:srcRect/>
            <a:stretch>
              <a:fillRect/>
            </a:stretch>
          </xdr:blipFill>
          <xdr:spPr bwMode="auto">
            <a:xfrm>
              <a:off x="1327150" y="39439850"/>
              <a:ext cx="3860800" cy="2032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183</xdr:row>
          <xdr:rowOff>0</xdr:rowOff>
        </xdr:from>
        <xdr:to>
          <xdr:col>3</xdr:col>
          <xdr:colOff>2079625</xdr:colOff>
          <xdr:row>193</xdr:row>
          <xdr:rowOff>95250</xdr:rowOff>
        </xdr:to>
        <xdr:pic>
          <xdr:nvPicPr>
            <xdr:cNvPr id="8" name="図 7">
              <a:extLst>
                <a:ext uri="{FF2B5EF4-FFF2-40B4-BE49-F238E27FC236}">
                  <a16:creationId xmlns:a16="http://schemas.microsoft.com/office/drawing/2014/main" id="{DDDF8F6D-FD67-1A5C-79B9-E35F74C76E5C}"/>
                </a:ext>
              </a:extLst>
            </xdr:cNvPr>
            <xdr:cNvPicPr>
              <a:picLocks noChangeAspect="1" noChangeArrowheads="1"/>
              <a:extLst>
                <a:ext uri="{84589F7E-364E-4C9E-8A38-B11213B215E9}">
                  <a14:cameraTool cellRange="特定時間の料金表!$I$11:$O$19" spid="_x0000_s1783"/>
                </a:ext>
              </a:extLst>
            </xdr:cNvPicPr>
          </xdr:nvPicPr>
          <xdr:blipFill>
            <a:blip xmlns:r="http://schemas.openxmlformats.org/officeDocument/2006/relationships" r:embed="rId4"/>
            <a:srcRect/>
            <a:stretch>
              <a:fillRect/>
            </a:stretch>
          </xdr:blipFill>
          <xdr:spPr bwMode="auto">
            <a:xfrm>
              <a:off x="1327150" y="36728400"/>
              <a:ext cx="4622800" cy="18732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EB2C4-FE65-476B-A891-23649585AE19}">
  <sheetPr codeName="Sheet2"/>
  <dimension ref="B1:Q243"/>
  <sheetViews>
    <sheetView tabSelected="1" view="pageBreakPreview" topLeftCell="A57" zoomScaleNormal="55" zoomScaleSheetLayoutView="100" workbookViewId="0">
      <selection activeCell="H92" sqref="H92"/>
    </sheetView>
  </sheetViews>
  <sheetFormatPr defaultColWidth="9" defaultRowHeight="14"/>
  <cols>
    <col min="1" max="1" width="9" style="8"/>
    <col min="2" max="2" width="10" style="33" customWidth="1"/>
    <col min="3" max="3" width="36.36328125" style="34" customWidth="1"/>
    <col min="4" max="4" width="35" style="34" customWidth="1"/>
    <col min="5" max="5" width="9.36328125" style="34" customWidth="1"/>
    <col min="6" max="6" width="16.6328125" style="34" customWidth="1"/>
    <col min="7" max="7" width="7.08984375" style="35" customWidth="1"/>
    <col min="8" max="8" width="11.6328125" style="36" bestFit="1" customWidth="1"/>
    <col min="9" max="9" width="5.1796875" style="37" customWidth="1"/>
    <col min="10" max="10" width="31.453125" style="8" customWidth="1"/>
    <col min="11" max="11" width="8.7265625" style="8" customWidth="1"/>
    <col min="12" max="12" width="12.7265625" style="38" bestFit="1" customWidth="1"/>
    <col min="13" max="13" width="10.453125" style="8" bestFit="1" customWidth="1"/>
    <col min="14" max="14" width="12.6328125" style="8" customWidth="1"/>
    <col min="15" max="15" width="13.26953125" style="8" customWidth="1"/>
    <col min="16" max="16" width="11.453125" style="8" bestFit="1" customWidth="1"/>
    <col min="17" max="17" width="11.6328125" style="36" bestFit="1" customWidth="1"/>
    <col min="18" max="16384" width="9" style="8"/>
  </cols>
  <sheetData>
    <row r="1" spans="2:17" ht="1.5" customHeight="1"/>
    <row r="2" spans="2:17" ht="0.75" customHeight="1"/>
    <row r="3" spans="2:17" ht="27.5">
      <c r="B3" s="132" t="s">
        <v>115</v>
      </c>
      <c r="C3" s="132"/>
      <c r="D3" s="132"/>
      <c r="E3" s="132"/>
      <c r="F3" s="132"/>
      <c r="G3" s="132"/>
      <c r="H3" s="132"/>
      <c r="I3" s="132"/>
      <c r="L3" s="8"/>
      <c r="Q3" s="8"/>
    </row>
    <row r="4" spans="2:17" ht="9" customHeight="1">
      <c r="B4" s="39"/>
      <c r="C4" s="39"/>
      <c r="D4" s="39"/>
      <c r="E4" s="39"/>
      <c r="F4" s="39"/>
      <c r="G4" s="39"/>
      <c r="H4" s="39"/>
      <c r="I4" s="39"/>
      <c r="L4" s="40"/>
      <c r="Q4" s="39"/>
    </row>
    <row r="5" spans="2:17" ht="27.5">
      <c r="B5" s="132" t="s">
        <v>116</v>
      </c>
      <c r="C5" s="132"/>
      <c r="D5" s="132"/>
      <c r="E5" s="132"/>
      <c r="F5" s="132"/>
      <c r="G5" s="132"/>
      <c r="H5" s="132"/>
      <c r="I5" s="132"/>
      <c r="L5" s="8"/>
      <c r="Q5" s="8"/>
    </row>
    <row r="6" spans="2:17">
      <c r="B6" s="41"/>
      <c r="C6" s="42"/>
      <c r="E6" s="169" t="s">
        <v>117</v>
      </c>
      <c r="F6" s="169"/>
      <c r="G6" s="169"/>
      <c r="H6" s="43" t="s">
        <v>326</v>
      </c>
      <c r="I6" s="41"/>
      <c r="J6" s="8" t="s">
        <v>118</v>
      </c>
      <c r="L6" s="44"/>
      <c r="P6" s="8">
        <v>2024.4</v>
      </c>
      <c r="Q6" s="43" t="s">
        <v>19</v>
      </c>
    </row>
    <row r="7" spans="2:17" ht="15">
      <c r="B7" s="140" t="s">
        <v>322</v>
      </c>
      <c r="C7" s="141"/>
      <c r="D7" s="141"/>
      <c r="E7" s="141"/>
      <c r="F7" s="141"/>
      <c r="G7" s="141"/>
      <c r="H7" s="141"/>
      <c r="I7" s="141"/>
      <c r="J7" s="11"/>
      <c r="K7" s="46"/>
      <c r="L7" s="8"/>
      <c r="N7" s="38"/>
      <c r="O7" s="47"/>
      <c r="Q7" s="8"/>
    </row>
    <row r="8" spans="2:17" ht="8" customHeight="1">
      <c r="B8" s="45"/>
      <c r="C8" s="45"/>
      <c r="D8" s="45"/>
      <c r="E8" s="45"/>
      <c r="F8" s="45"/>
      <c r="G8" s="45"/>
      <c r="H8" s="45"/>
      <c r="I8" s="45"/>
      <c r="J8" s="11"/>
      <c r="K8" s="46"/>
      <c r="L8" s="8"/>
      <c r="N8" s="38"/>
      <c r="O8" s="47"/>
      <c r="Q8" s="45"/>
    </row>
    <row r="9" spans="2:17" ht="14" customHeight="1" thickBot="1">
      <c r="B9" s="146" t="s">
        <v>119</v>
      </c>
      <c r="C9" s="146"/>
      <c r="D9" s="146"/>
      <c r="E9" s="146"/>
      <c r="F9" s="146"/>
      <c r="G9" s="146"/>
      <c r="H9" s="146"/>
      <c r="I9" s="146"/>
      <c r="Q9" s="8"/>
    </row>
    <row r="10" spans="2:17" ht="14.25" customHeight="1">
      <c r="B10" s="148" t="s">
        <v>120</v>
      </c>
      <c r="C10" s="144" t="s">
        <v>121</v>
      </c>
      <c r="D10" s="144" t="s">
        <v>122</v>
      </c>
      <c r="E10" s="179" t="s">
        <v>68</v>
      </c>
      <c r="F10" s="180"/>
      <c r="G10" s="144" t="s">
        <v>123</v>
      </c>
      <c r="H10" s="142" t="s">
        <v>124</v>
      </c>
      <c r="I10" s="48"/>
      <c r="L10" s="150" t="s">
        <v>125</v>
      </c>
      <c r="M10" s="150" t="s">
        <v>125</v>
      </c>
      <c r="N10" s="142" t="s">
        <v>124</v>
      </c>
      <c r="O10" s="142" t="s">
        <v>124</v>
      </c>
      <c r="P10" s="142" t="s">
        <v>124</v>
      </c>
      <c r="Q10" s="142" t="s">
        <v>124</v>
      </c>
    </row>
    <row r="11" spans="2:17" ht="14.25" customHeight="1" thickBot="1">
      <c r="B11" s="149"/>
      <c r="C11" s="145"/>
      <c r="D11" s="145"/>
      <c r="E11" s="183"/>
      <c r="F11" s="184"/>
      <c r="G11" s="145"/>
      <c r="H11" s="143"/>
      <c r="I11" s="50" t="s">
        <v>126</v>
      </c>
      <c r="L11" s="151"/>
      <c r="M11" s="151"/>
      <c r="N11" s="143"/>
      <c r="O11" s="143"/>
      <c r="P11" s="143"/>
      <c r="Q11" s="143"/>
    </row>
    <row r="12" spans="2:17" ht="15" customHeight="1" thickBot="1">
      <c r="B12" s="148" t="s">
        <v>127</v>
      </c>
      <c r="C12" s="114" t="s">
        <v>128</v>
      </c>
      <c r="D12" s="114" t="s">
        <v>129</v>
      </c>
      <c r="E12" s="185" t="s">
        <v>130</v>
      </c>
      <c r="F12" s="186"/>
      <c r="G12" s="51">
        <v>30</v>
      </c>
      <c r="H12" s="52">
        <v>1550000</v>
      </c>
      <c r="I12" s="104" t="s">
        <v>0</v>
      </c>
      <c r="L12" s="53">
        <v>1020000</v>
      </c>
      <c r="M12" s="53">
        <f>L12+10000</f>
        <v>1030000</v>
      </c>
      <c r="N12" s="52">
        <v>1030000</v>
      </c>
      <c r="O12" s="52">
        <v>1030000</v>
      </c>
      <c r="P12" s="52">
        <v>1550000</v>
      </c>
      <c r="Q12" s="52">
        <v>1550000</v>
      </c>
    </row>
    <row r="13" spans="2:17" ht="15" customHeight="1" thickBot="1">
      <c r="B13" s="133"/>
      <c r="C13" s="115"/>
      <c r="D13" s="115"/>
      <c r="E13" s="177"/>
      <c r="F13" s="178"/>
      <c r="G13" s="55">
        <v>60</v>
      </c>
      <c r="H13" s="28">
        <v>1620000</v>
      </c>
      <c r="I13" s="105"/>
      <c r="L13" s="22">
        <v>1070000</v>
      </c>
      <c r="M13" s="53">
        <f t="shared" ref="M13:M72" si="0">L13+10000</f>
        <v>1080000</v>
      </c>
      <c r="N13" s="28">
        <v>1080000</v>
      </c>
      <c r="O13" s="28">
        <v>1080000</v>
      </c>
      <c r="P13" s="28">
        <v>1620000</v>
      </c>
      <c r="Q13" s="28">
        <v>1620000</v>
      </c>
    </row>
    <row r="14" spans="2:17" ht="15" customHeight="1" thickBot="1">
      <c r="B14" s="133"/>
      <c r="C14" s="115"/>
      <c r="D14" s="115"/>
      <c r="E14" s="173" t="s">
        <v>131</v>
      </c>
      <c r="F14" s="174"/>
      <c r="G14" s="55">
        <v>60</v>
      </c>
      <c r="H14" s="28">
        <v>2150000</v>
      </c>
      <c r="I14" s="105"/>
      <c r="L14" s="22">
        <v>1420000</v>
      </c>
      <c r="M14" s="53">
        <f t="shared" si="0"/>
        <v>1430000</v>
      </c>
      <c r="N14" s="28">
        <v>1430000</v>
      </c>
      <c r="O14" s="28">
        <v>1430000</v>
      </c>
      <c r="P14" s="28">
        <v>2150000</v>
      </c>
      <c r="Q14" s="28">
        <v>2150000</v>
      </c>
    </row>
    <row r="15" spans="2:17" ht="15" customHeight="1" thickBot="1">
      <c r="B15" s="133"/>
      <c r="C15" s="115"/>
      <c r="D15" s="115"/>
      <c r="E15" s="175"/>
      <c r="F15" s="176"/>
      <c r="G15" s="56">
        <v>90</v>
      </c>
      <c r="H15" s="22">
        <v>2190000</v>
      </c>
      <c r="I15" s="105"/>
      <c r="L15" s="22"/>
      <c r="M15" s="53"/>
      <c r="N15" s="28"/>
      <c r="O15" s="16">
        <v>1460000</v>
      </c>
      <c r="P15" s="22">
        <v>2190000</v>
      </c>
      <c r="Q15" s="22">
        <v>2190000</v>
      </c>
    </row>
    <row r="16" spans="2:17" ht="15" customHeight="1" thickBot="1">
      <c r="B16" s="133"/>
      <c r="C16" s="115"/>
      <c r="D16" s="115"/>
      <c r="E16" s="177"/>
      <c r="F16" s="178"/>
      <c r="G16" s="56">
        <v>120</v>
      </c>
      <c r="H16" s="22">
        <v>2240000</v>
      </c>
      <c r="I16" s="105"/>
      <c r="L16" s="22">
        <v>1480000</v>
      </c>
      <c r="M16" s="53">
        <f t="shared" si="0"/>
        <v>1490000</v>
      </c>
      <c r="N16" s="28">
        <v>1490000</v>
      </c>
      <c r="O16" s="28">
        <v>1490000</v>
      </c>
      <c r="P16" s="22">
        <v>2240000</v>
      </c>
      <c r="Q16" s="22">
        <v>2240000</v>
      </c>
    </row>
    <row r="17" spans="2:17" ht="15" customHeight="1" thickBot="1">
      <c r="B17" s="133"/>
      <c r="C17" s="115"/>
      <c r="D17" s="115"/>
      <c r="E17" s="173" t="s">
        <v>81</v>
      </c>
      <c r="F17" s="174"/>
      <c r="G17" s="56">
        <v>60</v>
      </c>
      <c r="H17" s="22">
        <v>2680000</v>
      </c>
      <c r="I17" s="105"/>
      <c r="L17" s="22">
        <v>1330000</v>
      </c>
      <c r="M17" s="53">
        <f t="shared" si="0"/>
        <v>1340000</v>
      </c>
      <c r="N17" s="28">
        <v>1340000</v>
      </c>
      <c r="O17" s="28">
        <v>1340000</v>
      </c>
      <c r="P17" s="22">
        <v>2680000</v>
      </c>
      <c r="Q17" s="22">
        <v>2680000</v>
      </c>
    </row>
    <row r="18" spans="2:17" ht="15" customHeight="1" thickBot="1">
      <c r="B18" s="133"/>
      <c r="C18" s="115"/>
      <c r="D18" s="115"/>
      <c r="E18" s="175"/>
      <c r="F18" s="176"/>
      <c r="G18" s="56">
        <v>90</v>
      </c>
      <c r="H18" s="22">
        <v>2800000</v>
      </c>
      <c r="I18" s="105"/>
      <c r="L18" s="22"/>
      <c r="M18" s="53"/>
      <c r="N18" s="28"/>
      <c r="O18" s="16">
        <v>1400000</v>
      </c>
      <c r="P18" s="22">
        <v>2800000</v>
      </c>
      <c r="Q18" s="22">
        <v>2800000</v>
      </c>
    </row>
    <row r="19" spans="2:17" ht="15" customHeight="1" thickBot="1">
      <c r="B19" s="133"/>
      <c r="C19" s="115"/>
      <c r="D19" s="115"/>
      <c r="E19" s="175"/>
      <c r="F19" s="176"/>
      <c r="G19" s="56">
        <v>120</v>
      </c>
      <c r="H19" s="22">
        <v>2900000</v>
      </c>
      <c r="I19" s="105"/>
      <c r="L19" s="22">
        <v>1440000</v>
      </c>
      <c r="M19" s="53">
        <f t="shared" si="0"/>
        <v>1450000</v>
      </c>
      <c r="N19" s="28">
        <v>1450000</v>
      </c>
      <c r="O19" s="28">
        <v>1450000</v>
      </c>
      <c r="P19" s="22">
        <v>2900000</v>
      </c>
      <c r="Q19" s="22">
        <v>2900000</v>
      </c>
    </row>
    <row r="20" spans="2:17" ht="15" customHeight="1" thickBot="1">
      <c r="B20" s="133"/>
      <c r="C20" s="115"/>
      <c r="D20" s="115"/>
      <c r="E20" s="175"/>
      <c r="F20" s="176"/>
      <c r="G20" s="56">
        <v>150</v>
      </c>
      <c r="H20" s="22">
        <v>3000000</v>
      </c>
      <c r="I20" s="105"/>
      <c r="L20" s="22"/>
      <c r="M20" s="53"/>
      <c r="N20" s="28"/>
      <c r="O20" s="16">
        <v>1500000</v>
      </c>
      <c r="P20" s="22">
        <v>3000000</v>
      </c>
      <c r="Q20" s="22">
        <v>3000000</v>
      </c>
    </row>
    <row r="21" spans="2:17" ht="15" customHeight="1" thickBot="1">
      <c r="B21" s="133"/>
      <c r="C21" s="115"/>
      <c r="D21" s="115"/>
      <c r="E21" s="177"/>
      <c r="F21" s="178"/>
      <c r="G21" s="56">
        <v>180</v>
      </c>
      <c r="H21" s="22">
        <v>3100000</v>
      </c>
      <c r="I21" s="105"/>
      <c r="L21" s="22">
        <v>1540000</v>
      </c>
      <c r="M21" s="53">
        <f t="shared" si="0"/>
        <v>1550000</v>
      </c>
      <c r="N21" s="28">
        <v>1550000</v>
      </c>
      <c r="O21" s="28">
        <v>1550000</v>
      </c>
      <c r="P21" s="22">
        <v>3100000</v>
      </c>
      <c r="Q21" s="22">
        <v>3100000</v>
      </c>
    </row>
    <row r="22" spans="2:17" ht="15" customHeight="1" thickBot="1">
      <c r="B22" s="133"/>
      <c r="C22" s="115"/>
      <c r="D22" s="115"/>
      <c r="E22" s="173" t="s">
        <v>132</v>
      </c>
      <c r="F22" s="174"/>
      <c r="G22" s="56">
        <v>60</v>
      </c>
      <c r="H22" s="22">
        <v>2540000</v>
      </c>
      <c r="I22" s="105"/>
      <c r="L22" s="22">
        <v>1400000</v>
      </c>
      <c r="M22" s="53">
        <f t="shared" si="0"/>
        <v>1410000</v>
      </c>
      <c r="N22" s="28">
        <v>1410000</v>
      </c>
      <c r="O22" s="28">
        <v>1410000</v>
      </c>
      <c r="P22" s="22">
        <v>2540000</v>
      </c>
      <c r="Q22" s="22">
        <v>2540000</v>
      </c>
    </row>
    <row r="23" spans="2:17" ht="15" customHeight="1" thickBot="1">
      <c r="B23" s="133"/>
      <c r="C23" s="115"/>
      <c r="D23" s="115"/>
      <c r="E23" s="175"/>
      <c r="F23" s="176"/>
      <c r="G23" s="56">
        <v>90</v>
      </c>
      <c r="H23" s="22">
        <v>2630000</v>
      </c>
      <c r="I23" s="105"/>
      <c r="L23" s="22"/>
      <c r="M23" s="53"/>
      <c r="N23" s="28"/>
      <c r="O23" s="16">
        <v>1460000</v>
      </c>
      <c r="P23" s="22">
        <v>2630000</v>
      </c>
      <c r="Q23" s="22">
        <v>2630000</v>
      </c>
    </row>
    <row r="24" spans="2:17" ht="15" customHeight="1" thickBot="1">
      <c r="B24" s="133"/>
      <c r="C24" s="115"/>
      <c r="D24" s="115"/>
      <c r="E24" s="177"/>
      <c r="F24" s="178"/>
      <c r="G24" s="56">
        <v>120</v>
      </c>
      <c r="H24" s="22">
        <v>2720000</v>
      </c>
      <c r="I24" s="105"/>
      <c r="L24" s="22">
        <v>1500000</v>
      </c>
      <c r="M24" s="53">
        <f t="shared" si="0"/>
        <v>1510000</v>
      </c>
      <c r="N24" s="28">
        <v>1510000</v>
      </c>
      <c r="O24" s="28">
        <v>1510000</v>
      </c>
      <c r="P24" s="22">
        <v>2720000</v>
      </c>
      <c r="Q24" s="22">
        <v>2720000</v>
      </c>
    </row>
    <row r="25" spans="2:17" ht="15" customHeight="1" thickBot="1">
      <c r="B25" s="133"/>
      <c r="C25" s="115"/>
      <c r="D25" s="115"/>
      <c r="E25" s="173" t="s">
        <v>133</v>
      </c>
      <c r="F25" s="174"/>
      <c r="G25" s="56">
        <v>60</v>
      </c>
      <c r="H25" s="22">
        <v>2540000</v>
      </c>
      <c r="I25" s="105"/>
      <c r="L25" s="22">
        <v>1400000</v>
      </c>
      <c r="M25" s="53">
        <f t="shared" si="0"/>
        <v>1410000</v>
      </c>
      <c r="N25" s="28">
        <v>1410000</v>
      </c>
      <c r="O25" s="28">
        <v>1410000</v>
      </c>
      <c r="P25" s="22">
        <v>2540000</v>
      </c>
      <c r="Q25" s="22">
        <v>2540000</v>
      </c>
    </row>
    <row r="26" spans="2:17" ht="15" customHeight="1" thickBot="1">
      <c r="B26" s="133"/>
      <c r="C26" s="115"/>
      <c r="D26" s="115"/>
      <c r="E26" s="175"/>
      <c r="F26" s="176"/>
      <c r="G26" s="56">
        <v>90</v>
      </c>
      <c r="H26" s="22">
        <v>2630000</v>
      </c>
      <c r="I26" s="105"/>
      <c r="L26" s="22"/>
      <c r="M26" s="53"/>
      <c r="N26" s="28"/>
      <c r="O26" s="16">
        <v>1460000</v>
      </c>
      <c r="P26" s="22">
        <v>2630000</v>
      </c>
      <c r="Q26" s="22">
        <v>2630000</v>
      </c>
    </row>
    <row r="27" spans="2:17" ht="15" customHeight="1" thickBot="1">
      <c r="B27" s="133"/>
      <c r="C27" s="115"/>
      <c r="D27" s="115"/>
      <c r="E27" s="175"/>
      <c r="F27" s="176"/>
      <c r="G27" s="56">
        <v>120</v>
      </c>
      <c r="H27" s="22">
        <v>2720000</v>
      </c>
      <c r="I27" s="105"/>
      <c r="L27" s="22">
        <v>1500000</v>
      </c>
      <c r="M27" s="53">
        <f t="shared" si="0"/>
        <v>1510000</v>
      </c>
      <c r="N27" s="28">
        <v>1510000</v>
      </c>
      <c r="O27" s="28">
        <v>1510000</v>
      </c>
      <c r="P27" s="22">
        <v>2720000</v>
      </c>
      <c r="Q27" s="22">
        <v>2720000</v>
      </c>
    </row>
    <row r="28" spans="2:17" ht="15" customHeight="1" thickBot="1">
      <c r="B28" s="133"/>
      <c r="C28" s="115"/>
      <c r="D28" s="115"/>
      <c r="E28" s="175"/>
      <c r="F28" s="176"/>
      <c r="G28" s="56">
        <v>150</v>
      </c>
      <c r="H28" s="22">
        <v>2810000</v>
      </c>
      <c r="I28" s="105"/>
      <c r="L28" s="22"/>
      <c r="M28" s="53"/>
      <c r="N28" s="28"/>
      <c r="O28" s="16">
        <v>1560000</v>
      </c>
      <c r="P28" s="22">
        <v>2810000</v>
      </c>
      <c r="Q28" s="22">
        <v>2810000</v>
      </c>
    </row>
    <row r="29" spans="2:17" ht="15" customHeight="1" thickBot="1">
      <c r="B29" s="133"/>
      <c r="C29" s="115"/>
      <c r="D29" s="115"/>
      <c r="E29" s="177"/>
      <c r="F29" s="178"/>
      <c r="G29" s="56">
        <v>180</v>
      </c>
      <c r="H29" s="22">
        <v>2900000</v>
      </c>
      <c r="I29" s="105"/>
      <c r="L29" s="22">
        <v>1590000</v>
      </c>
      <c r="M29" s="57">
        <f>L29+20000</f>
        <v>1610000</v>
      </c>
      <c r="N29" s="28">
        <v>1610000</v>
      </c>
      <c r="O29" s="28">
        <v>1610000</v>
      </c>
      <c r="P29" s="22">
        <v>2900000</v>
      </c>
      <c r="Q29" s="22">
        <v>2900000</v>
      </c>
    </row>
    <row r="30" spans="2:17" ht="15" customHeight="1" thickBot="1">
      <c r="B30" s="133"/>
      <c r="C30" s="115"/>
      <c r="D30" s="115"/>
      <c r="E30" s="127" t="s">
        <v>134</v>
      </c>
      <c r="F30" s="137"/>
      <c r="G30" s="56">
        <v>30</v>
      </c>
      <c r="H30" s="22">
        <v>1920000</v>
      </c>
      <c r="I30" s="105"/>
      <c r="L30" s="22">
        <v>1270000</v>
      </c>
      <c r="M30" s="53">
        <f t="shared" si="0"/>
        <v>1280000</v>
      </c>
      <c r="N30" s="28">
        <v>1280000</v>
      </c>
      <c r="O30" s="28">
        <v>1280000</v>
      </c>
      <c r="P30" s="22">
        <v>1920000</v>
      </c>
      <c r="Q30" s="22">
        <v>1920000</v>
      </c>
    </row>
    <row r="31" spans="2:17" ht="15" customHeight="1" thickBot="1">
      <c r="B31" s="133"/>
      <c r="C31" s="115" t="s">
        <v>135</v>
      </c>
      <c r="D31" s="115" t="s">
        <v>136</v>
      </c>
      <c r="E31" s="173" t="s">
        <v>137</v>
      </c>
      <c r="F31" s="174"/>
      <c r="G31" s="55">
        <v>30</v>
      </c>
      <c r="H31" s="28">
        <v>1520000</v>
      </c>
      <c r="I31" s="105"/>
      <c r="L31" s="22">
        <v>1000000</v>
      </c>
      <c r="M31" s="53">
        <f t="shared" si="0"/>
        <v>1010000</v>
      </c>
      <c r="N31" s="28">
        <v>1010000</v>
      </c>
      <c r="O31" s="28">
        <v>1010000</v>
      </c>
      <c r="P31" s="28">
        <v>1520000</v>
      </c>
      <c r="Q31" s="28">
        <v>1520000</v>
      </c>
    </row>
    <row r="32" spans="2:17" ht="15" customHeight="1" thickBot="1">
      <c r="B32" s="133"/>
      <c r="C32" s="115"/>
      <c r="D32" s="115"/>
      <c r="E32" s="177"/>
      <c r="F32" s="178"/>
      <c r="G32" s="55">
        <v>45</v>
      </c>
      <c r="H32" s="28">
        <v>1620000</v>
      </c>
      <c r="I32" s="105"/>
      <c r="L32" s="22">
        <v>1070000</v>
      </c>
      <c r="M32" s="53">
        <f t="shared" si="0"/>
        <v>1080000</v>
      </c>
      <c r="N32" s="28">
        <v>1080000</v>
      </c>
      <c r="O32" s="28">
        <v>1080000</v>
      </c>
      <c r="P32" s="28">
        <v>1620000</v>
      </c>
      <c r="Q32" s="28">
        <v>1620000</v>
      </c>
    </row>
    <row r="33" spans="2:17" ht="15" customHeight="1" thickBot="1">
      <c r="B33" s="133"/>
      <c r="C33" s="115"/>
      <c r="D33" s="115"/>
      <c r="E33" s="173" t="s">
        <v>131</v>
      </c>
      <c r="F33" s="187"/>
      <c r="G33" s="55">
        <v>30</v>
      </c>
      <c r="H33" s="28">
        <v>2060000</v>
      </c>
      <c r="I33" s="105"/>
      <c r="L33" s="22">
        <v>1360000</v>
      </c>
      <c r="M33" s="53">
        <f t="shared" si="0"/>
        <v>1370000</v>
      </c>
      <c r="N33" s="28">
        <v>1370000</v>
      </c>
      <c r="O33" s="28">
        <v>1370000</v>
      </c>
      <c r="P33" s="28">
        <v>2060000</v>
      </c>
      <c r="Q33" s="28">
        <v>2060000</v>
      </c>
    </row>
    <row r="34" spans="2:17" ht="15" customHeight="1" thickBot="1">
      <c r="B34" s="133"/>
      <c r="C34" s="115"/>
      <c r="D34" s="115"/>
      <c r="E34" s="177"/>
      <c r="F34" s="188"/>
      <c r="G34" s="55">
        <v>45</v>
      </c>
      <c r="H34" s="28">
        <v>2150000</v>
      </c>
      <c r="I34" s="105"/>
      <c r="L34" s="22">
        <v>1420000</v>
      </c>
      <c r="M34" s="53">
        <f t="shared" si="0"/>
        <v>1430000</v>
      </c>
      <c r="N34" s="28">
        <v>1430000</v>
      </c>
      <c r="O34" s="28">
        <v>1430000</v>
      </c>
      <c r="P34" s="28">
        <v>2150000</v>
      </c>
      <c r="Q34" s="28">
        <v>2150000</v>
      </c>
    </row>
    <row r="35" spans="2:17" ht="15" customHeight="1" thickBot="1">
      <c r="B35" s="133"/>
      <c r="C35" s="115"/>
      <c r="D35" s="115"/>
      <c r="E35" s="127" t="s">
        <v>81</v>
      </c>
      <c r="F35" s="128"/>
      <c r="G35" s="55">
        <v>45</v>
      </c>
      <c r="H35" s="28">
        <v>2640000</v>
      </c>
      <c r="I35" s="105"/>
      <c r="L35" s="22">
        <v>1310000</v>
      </c>
      <c r="M35" s="53">
        <f t="shared" si="0"/>
        <v>1320000</v>
      </c>
      <c r="N35" s="28">
        <v>1320000</v>
      </c>
      <c r="O35" s="28">
        <v>1320000</v>
      </c>
      <c r="P35" s="28">
        <v>2640000</v>
      </c>
      <c r="Q35" s="28">
        <v>2640000</v>
      </c>
    </row>
    <row r="36" spans="2:17" ht="15" customHeight="1" thickBot="1">
      <c r="B36" s="133"/>
      <c r="C36" s="115"/>
      <c r="D36" s="115"/>
      <c r="E36" s="127" t="s">
        <v>83</v>
      </c>
      <c r="F36" s="128"/>
      <c r="G36" s="55">
        <v>45</v>
      </c>
      <c r="H36" s="28">
        <v>2130000</v>
      </c>
      <c r="I36" s="105"/>
      <c r="L36" s="22">
        <v>1410000</v>
      </c>
      <c r="M36" s="53">
        <f t="shared" si="0"/>
        <v>1420000</v>
      </c>
      <c r="N36" s="28">
        <v>1420000</v>
      </c>
      <c r="O36" s="28">
        <v>1420000</v>
      </c>
      <c r="P36" s="28">
        <v>2130000</v>
      </c>
      <c r="Q36" s="28">
        <v>2130000</v>
      </c>
    </row>
    <row r="37" spans="2:17" ht="15" customHeight="1" thickBot="1">
      <c r="B37" s="133"/>
      <c r="C37" s="115"/>
      <c r="D37" s="115"/>
      <c r="E37" s="127" t="s">
        <v>138</v>
      </c>
      <c r="F37" s="128"/>
      <c r="G37" s="55">
        <v>30</v>
      </c>
      <c r="H37" s="28">
        <v>1920000</v>
      </c>
      <c r="I37" s="105"/>
      <c r="L37" s="22">
        <v>1270000</v>
      </c>
      <c r="M37" s="53">
        <f t="shared" si="0"/>
        <v>1280000</v>
      </c>
      <c r="N37" s="28">
        <v>1280000</v>
      </c>
      <c r="O37" s="28">
        <v>1280000</v>
      </c>
      <c r="P37" s="28">
        <v>1920000</v>
      </c>
      <c r="Q37" s="28">
        <v>1920000</v>
      </c>
    </row>
    <row r="38" spans="2:17" ht="15" customHeight="1" thickBot="1">
      <c r="B38" s="133"/>
      <c r="C38" s="115"/>
      <c r="D38" s="115"/>
      <c r="E38" s="173" t="s">
        <v>139</v>
      </c>
      <c r="F38" s="187"/>
      <c r="G38" s="55">
        <v>30</v>
      </c>
      <c r="H38" s="28">
        <v>1520000</v>
      </c>
      <c r="I38" s="105"/>
      <c r="L38" s="22">
        <v>1000000</v>
      </c>
      <c r="M38" s="53">
        <f t="shared" si="0"/>
        <v>1010000</v>
      </c>
      <c r="N38" s="28">
        <v>1010000</v>
      </c>
      <c r="O38" s="28">
        <v>1010000</v>
      </c>
      <c r="P38" s="28">
        <v>1520000</v>
      </c>
      <c r="Q38" s="28">
        <v>1520000</v>
      </c>
    </row>
    <row r="39" spans="2:17" ht="15" customHeight="1" thickBot="1">
      <c r="B39" s="133"/>
      <c r="C39" s="115"/>
      <c r="D39" s="115"/>
      <c r="E39" s="177"/>
      <c r="F39" s="188"/>
      <c r="G39" s="55">
        <v>45</v>
      </c>
      <c r="H39" s="28">
        <v>1620000</v>
      </c>
      <c r="I39" s="105"/>
      <c r="L39" s="22">
        <v>1070000</v>
      </c>
      <c r="M39" s="53">
        <f t="shared" si="0"/>
        <v>1080000</v>
      </c>
      <c r="N39" s="28">
        <v>1080000</v>
      </c>
      <c r="O39" s="28">
        <v>1080000</v>
      </c>
      <c r="P39" s="28">
        <v>1620000</v>
      </c>
      <c r="Q39" s="28">
        <v>1620000</v>
      </c>
    </row>
    <row r="40" spans="2:17" ht="15" customHeight="1" thickBot="1">
      <c r="B40" s="133"/>
      <c r="C40" s="115"/>
      <c r="D40" s="115"/>
      <c r="E40" s="127" t="s">
        <v>140</v>
      </c>
      <c r="F40" s="128"/>
      <c r="G40" s="55">
        <v>30</v>
      </c>
      <c r="H40" s="28">
        <v>1920000</v>
      </c>
      <c r="I40" s="105"/>
      <c r="L40" s="22">
        <v>1270000</v>
      </c>
      <c r="M40" s="53">
        <f t="shared" si="0"/>
        <v>1280000</v>
      </c>
      <c r="N40" s="28">
        <v>1280000</v>
      </c>
      <c r="O40" s="28">
        <v>1280000</v>
      </c>
      <c r="P40" s="28">
        <v>1920000</v>
      </c>
      <c r="Q40" s="28">
        <v>1920000</v>
      </c>
    </row>
    <row r="41" spans="2:17" ht="15" customHeight="1" thickBot="1">
      <c r="B41" s="133"/>
      <c r="C41" s="115" t="s">
        <v>141</v>
      </c>
      <c r="D41" s="115" t="s">
        <v>142</v>
      </c>
      <c r="E41" s="127" t="s">
        <v>130</v>
      </c>
      <c r="F41" s="128"/>
      <c r="G41" s="55">
        <v>30</v>
      </c>
      <c r="H41" s="28">
        <v>1620000</v>
      </c>
      <c r="I41" s="105"/>
      <c r="L41" s="22">
        <v>1000000</v>
      </c>
      <c r="M41" s="53">
        <f t="shared" si="0"/>
        <v>1010000</v>
      </c>
      <c r="N41" s="28">
        <v>1010000</v>
      </c>
      <c r="O41" s="28">
        <v>1010000</v>
      </c>
      <c r="P41" s="28">
        <v>1620000</v>
      </c>
      <c r="Q41" s="28">
        <v>1620000</v>
      </c>
    </row>
    <row r="42" spans="2:17" ht="15" customHeight="1" thickBot="1">
      <c r="B42" s="133"/>
      <c r="C42" s="115"/>
      <c r="D42" s="115"/>
      <c r="E42" s="127" t="s">
        <v>131</v>
      </c>
      <c r="F42" s="128"/>
      <c r="G42" s="55">
        <v>30</v>
      </c>
      <c r="H42" s="28">
        <v>1790000</v>
      </c>
      <c r="I42" s="105"/>
      <c r="L42" s="22">
        <v>1360000</v>
      </c>
      <c r="M42" s="53">
        <f t="shared" si="0"/>
        <v>1370000</v>
      </c>
      <c r="N42" s="28">
        <v>1370000</v>
      </c>
      <c r="O42" s="28">
        <v>1370000</v>
      </c>
      <c r="P42" s="28">
        <v>1790000</v>
      </c>
      <c r="Q42" s="28">
        <v>1790000</v>
      </c>
    </row>
    <row r="43" spans="2:17" ht="15" customHeight="1">
      <c r="B43" s="133"/>
      <c r="C43" s="115"/>
      <c r="D43" s="115"/>
      <c r="E43" s="127" t="s">
        <v>139</v>
      </c>
      <c r="F43" s="128"/>
      <c r="G43" s="55">
        <v>30</v>
      </c>
      <c r="H43" s="28">
        <v>1620000</v>
      </c>
      <c r="I43" s="105"/>
      <c r="L43" s="22">
        <v>1000000</v>
      </c>
      <c r="M43" s="53">
        <f t="shared" si="0"/>
        <v>1010000</v>
      </c>
      <c r="N43" s="28">
        <v>1010000</v>
      </c>
      <c r="O43" s="28">
        <v>1010000</v>
      </c>
      <c r="P43" s="28">
        <v>1620000</v>
      </c>
      <c r="Q43" s="28">
        <v>1620000</v>
      </c>
    </row>
    <row r="44" spans="2:17" ht="15" customHeight="1" thickBot="1">
      <c r="B44" s="133"/>
      <c r="C44" s="106" t="s">
        <v>143</v>
      </c>
      <c r="D44" s="106" t="s">
        <v>144</v>
      </c>
      <c r="E44" s="127" t="s">
        <v>71</v>
      </c>
      <c r="F44" s="128"/>
      <c r="G44" s="55" t="s">
        <v>16</v>
      </c>
      <c r="H44" s="28" t="s">
        <v>18</v>
      </c>
      <c r="I44" s="105"/>
      <c r="L44" s="16" t="s">
        <v>16</v>
      </c>
      <c r="M44" s="16" t="s">
        <v>16</v>
      </c>
      <c r="N44" s="28" t="s">
        <v>18</v>
      </c>
      <c r="O44" s="28" t="s">
        <v>18</v>
      </c>
      <c r="P44" s="28" t="s">
        <v>18</v>
      </c>
      <c r="Q44" s="28" t="s">
        <v>18</v>
      </c>
    </row>
    <row r="45" spans="2:17" ht="15" customHeight="1">
      <c r="B45" s="133"/>
      <c r="C45" s="107"/>
      <c r="D45" s="107"/>
      <c r="E45" s="127" t="s">
        <v>71</v>
      </c>
      <c r="F45" s="128"/>
      <c r="G45" s="55">
        <v>30</v>
      </c>
      <c r="H45" s="28">
        <v>1520000</v>
      </c>
      <c r="I45" s="105"/>
      <c r="L45" s="16">
        <v>1000000</v>
      </c>
      <c r="M45" s="53">
        <f t="shared" si="0"/>
        <v>1010000</v>
      </c>
      <c r="N45" s="28">
        <v>1010000</v>
      </c>
      <c r="O45" s="28">
        <v>1010000</v>
      </c>
      <c r="P45" s="28">
        <v>1520000</v>
      </c>
      <c r="Q45" s="28">
        <v>1520000</v>
      </c>
    </row>
    <row r="46" spans="2:17" ht="15" customHeight="1">
      <c r="B46" s="133"/>
      <c r="C46" s="107"/>
      <c r="D46" s="107"/>
      <c r="E46" s="127" t="s">
        <v>77</v>
      </c>
      <c r="F46" s="128"/>
      <c r="G46" s="55" t="s">
        <v>16</v>
      </c>
      <c r="H46" s="28" t="s">
        <v>18</v>
      </c>
      <c r="I46" s="105"/>
      <c r="L46" s="16" t="s">
        <v>16</v>
      </c>
      <c r="M46" s="16" t="s">
        <v>16</v>
      </c>
      <c r="N46" s="28" t="s">
        <v>18</v>
      </c>
      <c r="O46" s="28" t="s">
        <v>18</v>
      </c>
      <c r="P46" s="28" t="s">
        <v>18</v>
      </c>
      <c r="Q46" s="28" t="s">
        <v>18</v>
      </c>
    </row>
    <row r="47" spans="2:17" ht="15" customHeight="1">
      <c r="B47" s="133"/>
      <c r="C47" s="107"/>
      <c r="D47" s="107"/>
      <c r="E47" s="127" t="s">
        <v>81</v>
      </c>
      <c r="F47" s="128"/>
      <c r="G47" s="55" t="s">
        <v>16</v>
      </c>
      <c r="H47" s="28" t="s">
        <v>18</v>
      </c>
      <c r="I47" s="105"/>
      <c r="L47" s="16" t="s">
        <v>16</v>
      </c>
      <c r="M47" s="16" t="s">
        <v>16</v>
      </c>
      <c r="N47" s="28" t="s">
        <v>18</v>
      </c>
      <c r="O47" s="28" t="s">
        <v>18</v>
      </c>
      <c r="P47" s="28" t="s">
        <v>18</v>
      </c>
      <c r="Q47" s="28" t="s">
        <v>18</v>
      </c>
    </row>
    <row r="48" spans="2:17" ht="15" customHeight="1" thickBot="1">
      <c r="B48" s="133"/>
      <c r="C48" s="107"/>
      <c r="D48" s="107"/>
      <c r="E48" s="127" t="s">
        <v>83</v>
      </c>
      <c r="F48" s="128"/>
      <c r="G48" s="55" t="s">
        <v>16</v>
      </c>
      <c r="H48" s="28" t="s">
        <v>18</v>
      </c>
      <c r="I48" s="105"/>
      <c r="L48" s="16" t="s">
        <v>16</v>
      </c>
      <c r="M48" s="16" t="s">
        <v>16</v>
      </c>
      <c r="N48" s="28" t="s">
        <v>18</v>
      </c>
      <c r="O48" s="28" t="s">
        <v>18</v>
      </c>
      <c r="P48" s="28" t="s">
        <v>18</v>
      </c>
      <c r="Q48" s="28" t="s">
        <v>18</v>
      </c>
    </row>
    <row r="49" spans="2:17" ht="15" customHeight="1">
      <c r="B49" s="133"/>
      <c r="C49" s="107"/>
      <c r="D49" s="107"/>
      <c r="E49" s="127" t="s">
        <v>138</v>
      </c>
      <c r="F49" s="128"/>
      <c r="G49" s="55">
        <v>30</v>
      </c>
      <c r="H49" s="28">
        <v>2310000</v>
      </c>
      <c r="I49" s="105"/>
      <c r="L49" s="16">
        <v>1270000</v>
      </c>
      <c r="M49" s="53">
        <f t="shared" si="0"/>
        <v>1280000</v>
      </c>
      <c r="N49" s="28">
        <v>1280000</v>
      </c>
      <c r="O49" s="28">
        <v>1280000</v>
      </c>
      <c r="P49" s="28">
        <v>2310000</v>
      </c>
      <c r="Q49" s="28">
        <v>2310000</v>
      </c>
    </row>
    <row r="50" spans="2:17" ht="15" customHeight="1" thickBot="1">
      <c r="B50" s="133"/>
      <c r="C50" s="107"/>
      <c r="D50" s="107"/>
      <c r="E50" s="127" t="s">
        <v>88</v>
      </c>
      <c r="F50" s="128"/>
      <c r="G50" s="55" t="s">
        <v>16</v>
      </c>
      <c r="H50" s="28" t="s">
        <v>18</v>
      </c>
      <c r="I50" s="105"/>
      <c r="L50" s="16" t="s">
        <v>16</v>
      </c>
      <c r="M50" s="16" t="s">
        <v>16</v>
      </c>
      <c r="N50" s="28" t="s">
        <v>18</v>
      </c>
      <c r="O50" s="28" t="s">
        <v>18</v>
      </c>
      <c r="P50" s="28" t="s">
        <v>18</v>
      </c>
      <c r="Q50" s="28" t="s">
        <v>18</v>
      </c>
    </row>
    <row r="51" spans="2:17" ht="15" customHeight="1" thickBot="1">
      <c r="B51" s="133"/>
      <c r="C51" s="107"/>
      <c r="D51" s="107"/>
      <c r="E51" s="127" t="s">
        <v>88</v>
      </c>
      <c r="F51" s="128"/>
      <c r="G51" s="55">
        <v>30</v>
      </c>
      <c r="H51" s="28">
        <v>1520000</v>
      </c>
      <c r="I51" s="105"/>
      <c r="L51" s="16">
        <v>1000000</v>
      </c>
      <c r="M51" s="53">
        <f t="shared" si="0"/>
        <v>1010000</v>
      </c>
      <c r="N51" s="28">
        <v>1010000</v>
      </c>
      <c r="O51" s="28">
        <v>1010000</v>
      </c>
      <c r="P51" s="28">
        <v>1520000</v>
      </c>
      <c r="Q51" s="28">
        <v>1520000</v>
      </c>
    </row>
    <row r="52" spans="2:17" ht="15" customHeight="1" thickBot="1">
      <c r="B52" s="133"/>
      <c r="C52" s="108"/>
      <c r="D52" s="108"/>
      <c r="E52" s="127" t="s">
        <v>140</v>
      </c>
      <c r="F52" s="128"/>
      <c r="G52" s="55">
        <v>30</v>
      </c>
      <c r="H52" s="28">
        <v>1920000</v>
      </c>
      <c r="I52" s="105"/>
      <c r="L52" s="16">
        <v>1270000</v>
      </c>
      <c r="M52" s="53">
        <f t="shared" si="0"/>
        <v>1280000</v>
      </c>
      <c r="N52" s="28">
        <v>1280000</v>
      </c>
      <c r="O52" s="28">
        <v>1280000</v>
      </c>
      <c r="P52" s="28">
        <v>1920000</v>
      </c>
      <c r="Q52" s="28">
        <v>1920000</v>
      </c>
    </row>
    <row r="53" spans="2:17" ht="15" customHeight="1" thickBot="1">
      <c r="B53" s="133"/>
      <c r="C53" s="115" t="s">
        <v>145</v>
      </c>
      <c r="D53" s="115" t="s">
        <v>146</v>
      </c>
      <c r="E53" s="127" t="s">
        <v>130</v>
      </c>
      <c r="F53" s="128"/>
      <c r="G53" s="55">
        <v>20</v>
      </c>
      <c r="H53" s="28">
        <v>1620000</v>
      </c>
      <c r="I53" s="105"/>
      <c r="L53" s="22">
        <v>1000000</v>
      </c>
      <c r="M53" s="53">
        <f t="shared" si="0"/>
        <v>1010000</v>
      </c>
      <c r="N53" s="28">
        <v>1010000</v>
      </c>
      <c r="O53" s="28">
        <v>1010000</v>
      </c>
      <c r="P53" s="28">
        <v>1620000</v>
      </c>
      <c r="Q53" s="28">
        <v>1620000</v>
      </c>
    </row>
    <row r="54" spans="2:17" ht="15" customHeight="1">
      <c r="B54" s="133"/>
      <c r="C54" s="115"/>
      <c r="D54" s="115"/>
      <c r="E54" s="127" t="s">
        <v>131</v>
      </c>
      <c r="F54" s="128"/>
      <c r="G54" s="55">
        <v>20</v>
      </c>
      <c r="H54" s="28">
        <v>1790000</v>
      </c>
      <c r="I54" s="105"/>
      <c r="L54" s="22">
        <v>1360000</v>
      </c>
      <c r="M54" s="53">
        <f t="shared" si="0"/>
        <v>1370000</v>
      </c>
      <c r="N54" s="28">
        <v>1370000</v>
      </c>
      <c r="O54" s="28">
        <v>1370000</v>
      </c>
      <c r="P54" s="28">
        <v>1790000</v>
      </c>
      <c r="Q54" s="28">
        <v>1790000</v>
      </c>
    </row>
    <row r="55" spans="2:17" ht="15" customHeight="1" thickBot="1">
      <c r="B55" s="133"/>
      <c r="C55" s="106" t="s">
        <v>147</v>
      </c>
      <c r="D55" s="106" t="s">
        <v>148</v>
      </c>
      <c r="E55" s="127" t="s">
        <v>71</v>
      </c>
      <c r="F55" s="128"/>
      <c r="G55" s="55" t="s">
        <v>16</v>
      </c>
      <c r="H55" s="28" t="s">
        <v>18</v>
      </c>
      <c r="I55" s="105"/>
      <c r="L55" s="16" t="s">
        <v>16</v>
      </c>
      <c r="M55" s="16" t="s">
        <v>16</v>
      </c>
      <c r="N55" s="28" t="s">
        <v>18</v>
      </c>
      <c r="O55" s="28" t="s">
        <v>18</v>
      </c>
      <c r="P55" s="28" t="s">
        <v>18</v>
      </c>
      <c r="Q55" s="28" t="s">
        <v>18</v>
      </c>
    </row>
    <row r="56" spans="2:17" ht="15" customHeight="1">
      <c r="B56" s="133"/>
      <c r="C56" s="107"/>
      <c r="D56" s="107"/>
      <c r="E56" s="127" t="s">
        <v>71</v>
      </c>
      <c r="F56" s="128"/>
      <c r="G56" s="55">
        <v>30</v>
      </c>
      <c r="H56" s="28">
        <v>1520000</v>
      </c>
      <c r="I56" s="105"/>
      <c r="L56" s="16">
        <v>1000000</v>
      </c>
      <c r="M56" s="53">
        <f t="shared" si="0"/>
        <v>1010000</v>
      </c>
      <c r="N56" s="28">
        <v>1010000</v>
      </c>
      <c r="O56" s="28">
        <v>1010000</v>
      </c>
      <c r="P56" s="28">
        <v>1520000</v>
      </c>
      <c r="Q56" s="28">
        <v>1520000</v>
      </c>
    </row>
    <row r="57" spans="2:17" ht="15" customHeight="1">
      <c r="B57" s="133"/>
      <c r="C57" s="107"/>
      <c r="D57" s="107"/>
      <c r="E57" s="127" t="s">
        <v>77</v>
      </c>
      <c r="F57" s="128"/>
      <c r="G57" s="55" t="s">
        <v>16</v>
      </c>
      <c r="H57" s="28" t="s">
        <v>18</v>
      </c>
      <c r="I57" s="105"/>
      <c r="L57" s="16" t="s">
        <v>16</v>
      </c>
      <c r="M57" s="16" t="s">
        <v>16</v>
      </c>
      <c r="N57" s="28" t="s">
        <v>18</v>
      </c>
      <c r="O57" s="28" t="s">
        <v>18</v>
      </c>
      <c r="P57" s="28" t="s">
        <v>18</v>
      </c>
      <c r="Q57" s="28" t="s">
        <v>18</v>
      </c>
    </row>
    <row r="58" spans="2:17" ht="15" customHeight="1">
      <c r="B58" s="133"/>
      <c r="C58" s="107"/>
      <c r="D58" s="107"/>
      <c r="E58" s="127" t="s">
        <v>81</v>
      </c>
      <c r="F58" s="128"/>
      <c r="G58" s="55" t="s">
        <v>16</v>
      </c>
      <c r="H58" s="28" t="s">
        <v>18</v>
      </c>
      <c r="I58" s="105"/>
      <c r="L58" s="16" t="s">
        <v>16</v>
      </c>
      <c r="M58" s="16" t="s">
        <v>16</v>
      </c>
      <c r="N58" s="28" t="s">
        <v>18</v>
      </c>
      <c r="O58" s="28" t="s">
        <v>18</v>
      </c>
      <c r="P58" s="28" t="s">
        <v>18</v>
      </c>
      <c r="Q58" s="28" t="s">
        <v>18</v>
      </c>
    </row>
    <row r="59" spans="2:17" ht="15" customHeight="1" thickBot="1">
      <c r="B59" s="133"/>
      <c r="C59" s="107"/>
      <c r="D59" s="107"/>
      <c r="E59" s="127" t="s">
        <v>83</v>
      </c>
      <c r="F59" s="128"/>
      <c r="G59" s="55" t="s">
        <v>16</v>
      </c>
      <c r="H59" s="28" t="s">
        <v>18</v>
      </c>
      <c r="I59" s="105"/>
      <c r="L59" s="16" t="s">
        <v>16</v>
      </c>
      <c r="M59" s="16" t="s">
        <v>16</v>
      </c>
      <c r="N59" s="28" t="s">
        <v>18</v>
      </c>
      <c r="O59" s="28" t="s">
        <v>18</v>
      </c>
      <c r="P59" s="28" t="s">
        <v>18</v>
      </c>
      <c r="Q59" s="28" t="s">
        <v>18</v>
      </c>
    </row>
    <row r="60" spans="2:17" ht="15" customHeight="1">
      <c r="B60" s="133"/>
      <c r="C60" s="107"/>
      <c r="D60" s="107"/>
      <c r="E60" s="127" t="s">
        <v>138</v>
      </c>
      <c r="F60" s="128"/>
      <c r="G60" s="55">
        <v>30</v>
      </c>
      <c r="H60" s="28">
        <v>2310000</v>
      </c>
      <c r="I60" s="105"/>
      <c r="L60" s="16">
        <v>1270000</v>
      </c>
      <c r="M60" s="53">
        <f t="shared" si="0"/>
        <v>1280000</v>
      </c>
      <c r="N60" s="28">
        <v>1280000</v>
      </c>
      <c r="O60" s="28">
        <v>1280000</v>
      </c>
      <c r="P60" s="28">
        <v>1520000</v>
      </c>
      <c r="Q60" s="28">
        <v>2310000</v>
      </c>
    </row>
    <row r="61" spans="2:17" ht="15" customHeight="1" thickBot="1">
      <c r="B61" s="133"/>
      <c r="C61" s="107"/>
      <c r="D61" s="107"/>
      <c r="E61" s="127" t="s">
        <v>88</v>
      </c>
      <c r="F61" s="128"/>
      <c r="G61" s="55" t="s">
        <v>16</v>
      </c>
      <c r="H61" s="28" t="s">
        <v>18</v>
      </c>
      <c r="I61" s="105"/>
      <c r="L61" s="16" t="s">
        <v>16</v>
      </c>
      <c r="M61" s="16" t="s">
        <v>16</v>
      </c>
      <c r="N61" s="28" t="s">
        <v>18</v>
      </c>
      <c r="O61" s="28" t="s">
        <v>18</v>
      </c>
      <c r="P61" s="28" t="s">
        <v>18</v>
      </c>
      <c r="Q61" s="28" t="s">
        <v>18</v>
      </c>
    </row>
    <row r="62" spans="2:17" ht="15" customHeight="1" thickBot="1">
      <c r="B62" s="133"/>
      <c r="C62" s="107"/>
      <c r="D62" s="107"/>
      <c r="E62" s="127" t="s">
        <v>88</v>
      </c>
      <c r="F62" s="128"/>
      <c r="G62" s="55">
        <v>30</v>
      </c>
      <c r="H62" s="28">
        <v>1520000</v>
      </c>
      <c r="I62" s="105"/>
      <c r="L62" s="16">
        <v>1000000</v>
      </c>
      <c r="M62" s="53">
        <f t="shared" si="0"/>
        <v>1010000</v>
      </c>
      <c r="N62" s="28">
        <v>1010000</v>
      </c>
      <c r="O62" s="28">
        <v>1010000</v>
      </c>
      <c r="P62" s="28">
        <v>1520000</v>
      </c>
      <c r="Q62" s="28">
        <v>1520000</v>
      </c>
    </row>
    <row r="63" spans="2:17" ht="15" customHeight="1" thickBot="1">
      <c r="B63" s="133"/>
      <c r="C63" s="108"/>
      <c r="D63" s="108"/>
      <c r="E63" s="127" t="s">
        <v>140</v>
      </c>
      <c r="F63" s="128"/>
      <c r="G63" s="55">
        <v>30</v>
      </c>
      <c r="H63" s="28">
        <v>1920000</v>
      </c>
      <c r="I63" s="105"/>
      <c r="L63" s="16">
        <v>1270000</v>
      </c>
      <c r="M63" s="53">
        <f t="shared" si="0"/>
        <v>1280000</v>
      </c>
      <c r="N63" s="28">
        <v>1280000</v>
      </c>
      <c r="O63" s="28">
        <v>1280000</v>
      </c>
      <c r="P63" s="28">
        <v>1920000</v>
      </c>
      <c r="Q63" s="28">
        <v>1920000</v>
      </c>
    </row>
    <row r="64" spans="2:17" ht="15" customHeight="1" thickBot="1">
      <c r="B64" s="133"/>
      <c r="C64" s="54" t="s">
        <v>149</v>
      </c>
      <c r="D64" s="54" t="s">
        <v>150</v>
      </c>
      <c r="E64" s="127" t="s">
        <v>81</v>
      </c>
      <c r="F64" s="128"/>
      <c r="G64" s="55">
        <v>30</v>
      </c>
      <c r="H64" s="28">
        <v>2500000</v>
      </c>
      <c r="I64" s="105"/>
      <c r="L64" s="22">
        <v>1180000</v>
      </c>
      <c r="M64" s="53">
        <f t="shared" si="0"/>
        <v>1190000</v>
      </c>
      <c r="N64" s="28">
        <v>1190000</v>
      </c>
      <c r="O64" s="28">
        <v>1190000</v>
      </c>
      <c r="P64" s="28">
        <v>2500000</v>
      </c>
      <c r="Q64" s="28">
        <v>2500000</v>
      </c>
    </row>
    <row r="65" spans="2:17" ht="31.5" customHeight="1" thickBot="1">
      <c r="B65" s="133"/>
      <c r="C65" s="54" t="s">
        <v>151</v>
      </c>
      <c r="D65" s="54" t="s">
        <v>152</v>
      </c>
      <c r="E65" s="127" t="s">
        <v>138</v>
      </c>
      <c r="F65" s="128"/>
      <c r="G65" s="55">
        <v>20</v>
      </c>
      <c r="H65" s="28">
        <v>1920000</v>
      </c>
      <c r="I65" s="105"/>
      <c r="L65" s="22">
        <v>1270000</v>
      </c>
      <c r="M65" s="53">
        <f t="shared" si="0"/>
        <v>1280000</v>
      </c>
      <c r="N65" s="28">
        <v>1280000</v>
      </c>
      <c r="O65" s="28">
        <v>1280000</v>
      </c>
      <c r="P65" s="28">
        <v>1920000</v>
      </c>
      <c r="Q65" s="28">
        <v>1920000</v>
      </c>
    </row>
    <row r="66" spans="2:17" ht="31.5" customHeight="1" thickBot="1">
      <c r="B66" s="133"/>
      <c r="C66" s="54" t="s">
        <v>153</v>
      </c>
      <c r="D66" s="54" t="s">
        <v>154</v>
      </c>
      <c r="E66" s="127" t="s">
        <v>155</v>
      </c>
      <c r="F66" s="128"/>
      <c r="G66" s="54">
        <v>30</v>
      </c>
      <c r="H66" s="58">
        <v>1920000</v>
      </c>
      <c r="I66" s="105"/>
      <c r="L66" s="59">
        <v>1270000</v>
      </c>
      <c r="M66" s="53">
        <f t="shared" si="0"/>
        <v>1280000</v>
      </c>
      <c r="N66" s="58">
        <v>1280000</v>
      </c>
      <c r="O66" s="58">
        <v>1280000</v>
      </c>
      <c r="P66" s="58">
        <v>1920000</v>
      </c>
      <c r="Q66" s="58">
        <v>1920000</v>
      </c>
    </row>
    <row r="67" spans="2:17" ht="14.5" thickBot="1">
      <c r="B67" s="133"/>
      <c r="C67" s="106" t="s">
        <v>156</v>
      </c>
      <c r="D67" s="106" t="s">
        <v>157</v>
      </c>
      <c r="E67" s="127" t="s">
        <v>130</v>
      </c>
      <c r="F67" s="128"/>
      <c r="G67" s="55">
        <v>60</v>
      </c>
      <c r="H67" s="28">
        <v>1740000</v>
      </c>
      <c r="I67" s="105"/>
      <c r="J67" s="8" t="s">
        <v>158</v>
      </c>
      <c r="L67" s="16">
        <v>1150000</v>
      </c>
      <c r="M67" s="53">
        <f t="shared" si="0"/>
        <v>1160000</v>
      </c>
      <c r="N67" s="28">
        <v>1160000</v>
      </c>
      <c r="O67" s="28">
        <v>1160000</v>
      </c>
      <c r="P67" s="28">
        <v>1740000</v>
      </c>
      <c r="Q67" s="28">
        <v>1740000</v>
      </c>
    </row>
    <row r="68" spans="2:17" ht="14.5" thickBot="1">
      <c r="B68" s="133"/>
      <c r="C68" s="107"/>
      <c r="D68" s="107"/>
      <c r="E68" s="127" t="s">
        <v>159</v>
      </c>
      <c r="F68" s="128"/>
      <c r="G68" s="55">
        <v>60</v>
      </c>
      <c r="H68" s="28">
        <v>2240000</v>
      </c>
      <c r="I68" s="105"/>
      <c r="L68" s="16">
        <v>1480000</v>
      </c>
      <c r="M68" s="53">
        <f t="shared" si="0"/>
        <v>1490000</v>
      </c>
      <c r="N68" s="28">
        <v>1490000</v>
      </c>
      <c r="O68" s="28">
        <v>1490000</v>
      </c>
      <c r="P68" s="28">
        <v>1940000</v>
      </c>
      <c r="Q68" s="28">
        <v>2240000</v>
      </c>
    </row>
    <row r="69" spans="2:17" ht="14.5" thickBot="1">
      <c r="B69" s="133"/>
      <c r="C69" s="107"/>
      <c r="D69" s="107"/>
      <c r="E69" s="127" t="s">
        <v>81</v>
      </c>
      <c r="F69" s="128"/>
      <c r="G69" s="55">
        <v>60</v>
      </c>
      <c r="H69" s="28">
        <v>2900000</v>
      </c>
      <c r="I69" s="105"/>
      <c r="J69" s="8" t="s">
        <v>160</v>
      </c>
      <c r="L69" s="16">
        <v>1430000</v>
      </c>
      <c r="M69" s="57">
        <f>L69+20000</f>
        <v>1450000</v>
      </c>
      <c r="N69" s="28">
        <v>1450000</v>
      </c>
      <c r="O69" s="28">
        <v>1450000</v>
      </c>
      <c r="P69" s="28">
        <v>2900000</v>
      </c>
      <c r="Q69" s="28">
        <v>2900000</v>
      </c>
    </row>
    <row r="70" spans="2:17" ht="14.5" thickBot="1">
      <c r="B70" s="133"/>
      <c r="C70" s="107"/>
      <c r="D70" s="107"/>
      <c r="E70" s="127" t="s">
        <v>83</v>
      </c>
      <c r="F70" s="128"/>
      <c r="G70" s="55">
        <v>60</v>
      </c>
      <c r="H70" s="28">
        <v>2270000</v>
      </c>
      <c r="I70" s="105"/>
      <c r="L70" s="16">
        <v>1500000</v>
      </c>
      <c r="M70" s="53">
        <f t="shared" si="0"/>
        <v>1510000</v>
      </c>
      <c r="N70" s="28">
        <v>1510000</v>
      </c>
      <c r="O70" s="28">
        <v>1510000</v>
      </c>
      <c r="P70" s="28">
        <v>2270000</v>
      </c>
      <c r="Q70" s="28">
        <v>2270000</v>
      </c>
    </row>
    <row r="71" spans="2:17" ht="14.5" thickBot="1">
      <c r="B71" s="133"/>
      <c r="C71" s="108"/>
      <c r="D71" s="108"/>
      <c r="E71" s="127" t="s">
        <v>88</v>
      </c>
      <c r="F71" s="128"/>
      <c r="G71" s="55">
        <v>60</v>
      </c>
      <c r="H71" s="28">
        <v>1740000</v>
      </c>
      <c r="I71" s="105"/>
      <c r="L71" s="16">
        <v>1150000</v>
      </c>
      <c r="M71" s="53">
        <f t="shared" si="0"/>
        <v>1160000</v>
      </c>
      <c r="N71" s="28">
        <v>1160000</v>
      </c>
      <c r="O71" s="28">
        <v>1160000</v>
      </c>
      <c r="P71" s="28">
        <v>1740000</v>
      </c>
      <c r="Q71" s="28">
        <v>1740000</v>
      </c>
    </row>
    <row r="72" spans="2:17" ht="41.5" thickBot="1">
      <c r="B72" s="133"/>
      <c r="C72" s="60" t="s">
        <v>161</v>
      </c>
      <c r="D72" s="54" t="s">
        <v>162</v>
      </c>
      <c r="E72" s="127" t="s">
        <v>163</v>
      </c>
      <c r="F72" s="128"/>
      <c r="G72" s="54">
        <v>60</v>
      </c>
      <c r="H72" s="28">
        <v>2270000</v>
      </c>
      <c r="I72" s="105"/>
      <c r="J72" s="8" t="s">
        <v>160</v>
      </c>
      <c r="L72" s="22">
        <v>1500000</v>
      </c>
      <c r="M72" s="53">
        <f t="shared" si="0"/>
        <v>1510000</v>
      </c>
      <c r="N72" s="28">
        <v>1510000</v>
      </c>
      <c r="O72" s="28">
        <v>1510000</v>
      </c>
      <c r="P72" s="28">
        <v>2270000</v>
      </c>
      <c r="Q72" s="28">
        <v>2270000</v>
      </c>
    </row>
    <row r="73" spans="2:17" ht="28" customHeight="1" thickBot="1">
      <c r="B73" s="133"/>
      <c r="C73" s="61" t="s">
        <v>164</v>
      </c>
      <c r="D73" s="61" t="s">
        <v>165</v>
      </c>
      <c r="E73" s="127" t="s">
        <v>155</v>
      </c>
      <c r="F73" s="128"/>
      <c r="G73" s="61">
        <v>30</v>
      </c>
      <c r="H73" s="62">
        <v>1920000</v>
      </c>
      <c r="I73" s="105"/>
      <c r="L73" s="59">
        <v>1270000</v>
      </c>
      <c r="M73" s="53">
        <f t="shared" ref="M73" si="1">L73+10000</f>
        <v>1280000</v>
      </c>
      <c r="N73" s="63">
        <v>1280000</v>
      </c>
      <c r="O73" s="63">
        <v>1280000</v>
      </c>
      <c r="P73" s="62">
        <v>1920000</v>
      </c>
      <c r="Q73" s="62">
        <v>1920000</v>
      </c>
    </row>
    <row r="74" spans="2:17" ht="13.5" customHeight="1" thickBot="1">
      <c r="B74" s="133"/>
      <c r="C74" s="111" t="s">
        <v>166</v>
      </c>
      <c r="D74" s="111" t="s">
        <v>167</v>
      </c>
      <c r="E74" s="127" t="s">
        <v>130</v>
      </c>
      <c r="F74" s="128"/>
      <c r="G74" s="55" t="s">
        <v>17</v>
      </c>
      <c r="H74" s="28" t="s">
        <v>17</v>
      </c>
      <c r="I74" s="105"/>
      <c r="L74" s="16"/>
      <c r="M74" s="53"/>
      <c r="N74" s="28"/>
      <c r="O74" s="28"/>
      <c r="P74" s="28" t="s">
        <v>17</v>
      </c>
      <c r="Q74" s="28" t="s">
        <v>17</v>
      </c>
    </row>
    <row r="75" spans="2:17" ht="14.5" thickBot="1">
      <c r="B75" s="133"/>
      <c r="C75" s="111"/>
      <c r="D75" s="111"/>
      <c r="E75" s="127" t="s">
        <v>131</v>
      </c>
      <c r="F75" s="128"/>
      <c r="G75" s="55" t="s">
        <v>17</v>
      </c>
      <c r="H75" s="28" t="s">
        <v>17</v>
      </c>
      <c r="I75" s="105"/>
      <c r="L75" s="16"/>
      <c r="M75" s="53"/>
      <c r="N75" s="28"/>
      <c r="O75" s="28"/>
      <c r="P75" s="28" t="s">
        <v>17</v>
      </c>
      <c r="Q75" s="28" t="s">
        <v>17</v>
      </c>
    </row>
    <row r="76" spans="2:17">
      <c r="B76" s="134"/>
      <c r="C76" s="111"/>
      <c r="D76" s="111"/>
      <c r="E76" s="127" t="s">
        <v>168</v>
      </c>
      <c r="F76" s="128"/>
      <c r="G76" s="55" t="s">
        <v>17</v>
      </c>
      <c r="H76" s="28" t="s">
        <v>17</v>
      </c>
      <c r="I76" s="105"/>
      <c r="L76" s="16"/>
      <c r="M76" s="57"/>
      <c r="N76" s="28"/>
      <c r="O76" s="28"/>
      <c r="P76" s="28" t="s">
        <v>17</v>
      </c>
      <c r="Q76" s="28" t="s">
        <v>17</v>
      </c>
    </row>
    <row r="77" spans="2:17" ht="12" customHeight="1">
      <c r="B77" s="94" t="s">
        <v>320</v>
      </c>
      <c r="C77" s="42"/>
      <c r="D77" s="42"/>
      <c r="E77" s="42"/>
      <c r="F77" s="42"/>
      <c r="G77" s="42"/>
      <c r="H77" s="42"/>
      <c r="I77" s="42"/>
      <c r="L77" s="8"/>
      <c r="Q77" s="42"/>
    </row>
    <row r="78" spans="2:17" ht="15" customHeight="1">
      <c r="B78" s="94" t="s">
        <v>318</v>
      </c>
      <c r="C78" s="42"/>
      <c r="D78" s="42"/>
      <c r="E78" s="42"/>
      <c r="F78" s="42"/>
      <c r="G78" s="42"/>
      <c r="H78" s="42"/>
      <c r="I78" s="42"/>
      <c r="L78" s="8"/>
      <c r="Q78" s="42"/>
    </row>
    <row r="79" spans="2:17" ht="15" customHeight="1">
      <c r="B79" s="138" t="s">
        <v>321</v>
      </c>
      <c r="C79" s="139"/>
      <c r="D79" s="139"/>
      <c r="E79" s="139"/>
      <c r="F79" s="139"/>
      <c r="G79" s="139"/>
      <c r="H79" s="139"/>
      <c r="I79" s="139"/>
      <c r="L79" s="8"/>
      <c r="Q79" s="8"/>
    </row>
    <row r="80" spans="2:17" ht="14" customHeight="1" thickBot="1">
      <c r="B80" s="146" t="s">
        <v>119</v>
      </c>
      <c r="C80" s="146"/>
      <c r="D80" s="146"/>
      <c r="E80" s="146"/>
      <c r="F80" s="146"/>
      <c r="G80" s="146"/>
      <c r="H80" s="146"/>
      <c r="I80" s="146"/>
      <c r="Q80" s="8"/>
    </row>
    <row r="81" spans="2:17">
      <c r="B81" s="147" t="s">
        <v>120</v>
      </c>
      <c r="C81" s="109" t="s">
        <v>121</v>
      </c>
      <c r="D81" s="109" t="s">
        <v>122</v>
      </c>
      <c r="E81" s="179" t="s">
        <v>68</v>
      </c>
      <c r="F81" s="180"/>
      <c r="G81" s="109" t="s">
        <v>123</v>
      </c>
      <c r="H81" s="122" t="s">
        <v>124</v>
      </c>
      <c r="I81" s="48"/>
      <c r="L81" s="152" t="s">
        <v>125</v>
      </c>
      <c r="N81" s="122" t="s">
        <v>124</v>
      </c>
      <c r="O81" s="122" t="s">
        <v>124</v>
      </c>
      <c r="P81" s="122" t="s">
        <v>124</v>
      </c>
      <c r="Q81" s="122" t="s">
        <v>124</v>
      </c>
    </row>
    <row r="82" spans="2:17">
      <c r="B82" s="125"/>
      <c r="C82" s="110"/>
      <c r="D82" s="110"/>
      <c r="E82" s="181"/>
      <c r="F82" s="182"/>
      <c r="G82" s="110"/>
      <c r="H82" s="123"/>
      <c r="I82" s="66" t="s">
        <v>126</v>
      </c>
      <c r="L82" s="153"/>
      <c r="N82" s="123"/>
      <c r="O82" s="123"/>
      <c r="P82" s="123"/>
      <c r="Q82" s="123"/>
    </row>
    <row r="83" spans="2:17" ht="15" customHeight="1">
      <c r="B83" s="125" t="s">
        <v>169</v>
      </c>
      <c r="C83" s="96" t="s">
        <v>324</v>
      </c>
      <c r="D83" s="54" t="s">
        <v>170</v>
      </c>
      <c r="E83" s="173" t="s">
        <v>138</v>
      </c>
      <c r="F83" s="174"/>
      <c r="G83" s="17" t="s">
        <v>2</v>
      </c>
      <c r="H83" s="28">
        <v>900000</v>
      </c>
      <c r="I83" s="112" t="s">
        <v>0</v>
      </c>
      <c r="L83" s="22">
        <v>690000</v>
      </c>
      <c r="M83" s="8" t="s">
        <v>171</v>
      </c>
      <c r="N83" s="28">
        <v>690000</v>
      </c>
      <c r="O83" s="8" t="s">
        <v>172</v>
      </c>
      <c r="P83" s="28">
        <v>900000</v>
      </c>
      <c r="Q83" s="28">
        <v>900000</v>
      </c>
    </row>
    <row r="84" spans="2:17" ht="15" customHeight="1">
      <c r="B84" s="125"/>
      <c r="C84" s="54" t="s">
        <v>173</v>
      </c>
      <c r="D84" s="54" t="s">
        <v>174</v>
      </c>
      <c r="E84" s="177"/>
      <c r="F84" s="178"/>
      <c r="G84" s="17" t="s">
        <v>2</v>
      </c>
      <c r="H84" s="28">
        <v>900000</v>
      </c>
      <c r="I84" s="105"/>
      <c r="L84" s="22">
        <v>690000</v>
      </c>
      <c r="M84" s="8" t="s">
        <v>171</v>
      </c>
      <c r="N84" s="28">
        <v>690000</v>
      </c>
      <c r="P84" s="28">
        <v>900000</v>
      </c>
      <c r="Q84" s="28">
        <v>900000</v>
      </c>
    </row>
    <row r="85" spans="2:17" ht="15" customHeight="1">
      <c r="B85" s="125" t="s">
        <v>175</v>
      </c>
      <c r="C85" s="115" t="s">
        <v>176</v>
      </c>
      <c r="D85" s="115" t="s">
        <v>177</v>
      </c>
      <c r="E85" s="173" t="s">
        <v>178</v>
      </c>
      <c r="F85" s="174"/>
      <c r="G85" s="55">
        <v>20</v>
      </c>
      <c r="H85" s="28">
        <v>1880000</v>
      </c>
      <c r="I85" s="105"/>
      <c r="L85" s="22">
        <v>1160000</v>
      </c>
      <c r="M85" s="67">
        <f>L85+10000</f>
        <v>1170000</v>
      </c>
      <c r="N85" s="28">
        <v>1170000</v>
      </c>
      <c r="P85" s="28">
        <v>1880000</v>
      </c>
      <c r="Q85" s="28">
        <v>1880000</v>
      </c>
    </row>
    <row r="86" spans="2:17" ht="15" customHeight="1">
      <c r="B86" s="125"/>
      <c r="C86" s="115"/>
      <c r="D86" s="115"/>
      <c r="E86" s="175"/>
      <c r="F86" s="176"/>
      <c r="G86" s="55">
        <v>45</v>
      </c>
      <c r="H86" s="28">
        <v>1910000</v>
      </c>
      <c r="I86" s="105"/>
      <c r="L86" s="22">
        <v>1180000</v>
      </c>
      <c r="M86" s="67">
        <f>L86+10000</f>
        <v>1190000</v>
      </c>
      <c r="N86" s="28">
        <v>1190000</v>
      </c>
      <c r="P86" s="28">
        <v>1910000</v>
      </c>
      <c r="Q86" s="28">
        <v>1910000</v>
      </c>
    </row>
    <row r="87" spans="2:17" ht="15" customHeight="1">
      <c r="B87" s="125"/>
      <c r="C87" s="115"/>
      <c r="D87" s="115"/>
      <c r="E87" s="177"/>
      <c r="F87" s="178"/>
      <c r="G87" s="55">
        <v>60</v>
      </c>
      <c r="H87" s="28">
        <v>1940000</v>
      </c>
      <c r="I87" s="113"/>
      <c r="L87" s="22">
        <v>1200000</v>
      </c>
      <c r="M87" s="67">
        <f>L87+10000</f>
        <v>1210000</v>
      </c>
      <c r="N87" s="28">
        <v>1210000</v>
      </c>
      <c r="P87" s="28">
        <v>1940000</v>
      </c>
      <c r="Q87" s="28">
        <v>1940000</v>
      </c>
    </row>
    <row r="88" spans="2:17" ht="15" customHeight="1">
      <c r="B88" s="136" t="s">
        <v>179</v>
      </c>
      <c r="C88" s="106" t="s">
        <v>180</v>
      </c>
      <c r="D88" s="166" t="s">
        <v>181</v>
      </c>
      <c r="E88" s="170" t="s">
        <v>327</v>
      </c>
      <c r="F88" s="99" t="s">
        <v>328</v>
      </c>
      <c r="G88" s="55">
        <v>20</v>
      </c>
      <c r="H88" s="28">
        <v>520000</v>
      </c>
      <c r="I88" s="112" t="s">
        <v>1</v>
      </c>
      <c r="L88" s="22">
        <v>420000</v>
      </c>
      <c r="M88" s="67">
        <f>L88+10000</f>
        <v>430000</v>
      </c>
      <c r="N88" s="28">
        <v>430000</v>
      </c>
      <c r="P88" s="28">
        <v>520000</v>
      </c>
      <c r="Q88" s="28">
        <v>520000</v>
      </c>
    </row>
    <row r="89" spans="2:17" ht="15" customHeight="1">
      <c r="B89" s="133"/>
      <c r="C89" s="107"/>
      <c r="D89" s="167"/>
      <c r="E89" s="171"/>
      <c r="F89" s="102" t="s">
        <v>329</v>
      </c>
      <c r="G89" s="55">
        <v>20</v>
      </c>
      <c r="H89" s="28">
        <v>620000</v>
      </c>
      <c r="I89" s="105"/>
      <c r="L89" s="22"/>
      <c r="M89" s="67"/>
      <c r="N89" s="28"/>
      <c r="P89" s="28"/>
      <c r="Q89" s="28"/>
    </row>
    <row r="90" spans="2:17" ht="15" customHeight="1">
      <c r="B90" s="133"/>
      <c r="C90" s="107"/>
      <c r="D90" s="167"/>
      <c r="E90" s="171"/>
      <c r="F90" s="102" t="s">
        <v>330</v>
      </c>
      <c r="G90" s="55">
        <v>20</v>
      </c>
      <c r="H90" s="28">
        <v>1010000</v>
      </c>
      <c r="I90" s="105"/>
      <c r="L90" s="22"/>
      <c r="M90" s="67"/>
      <c r="N90" s="28"/>
      <c r="P90" s="28"/>
      <c r="Q90" s="28"/>
    </row>
    <row r="91" spans="2:17" ht="15" customHeight="1">
      <c r="B91" s="133"/>
      <c r="C91" s="107"/>
      <c r="D91" s="168"/>
      <c r="E91" s="172"/>
      <c r="F91" s="103" t="s">
        <v>331</v>
      </c>
      <c r="G91" s="55">
        <v>20</v>
      </c>
      <c r="H91" s="28">
        <v>1230000</v>
      </c>
      <c r="I91" s="105"/>
      <c r="L91" s="22"/>
      <c r="M91" s="67"/>
      <c r="N91" s="28"/>
      <c r="P91" s="28"/>
      <c r="Q91" s="28"/>
    </row>
    <row r="92" spans="2:17" ht="15" customHeight="1">
      <c r="B92" s="133"/>
      <c r="C92" s="107"/>
      <c r="D92" s="166" t="s">
        <v>182</v>
      </c>
      <c r="E92" s="170" t="s">
        <v>327</v>
      </c>
      <c r="F92" s="99" t="s">
        <v>328</v>
      </c>
      <c r="G92" s="55">
        <v>20</v>
      </c>
      <c r="H92" s="28">
        <v>910000</v>
      </c>
      <c r="I92" s="105"/>
      <c r="L92" s="22">
        <v>650000</v>
      </c>
      <c r="M92" s="8" t="s">
        <v>171</v>
      </c>
      <c r="N92" s="28">
        <v>650000</v>
      </c>
      <c r="P92" s="28">
        <v>910000</v>
      </c>
      <c r="Q92" s="28">
        <v>910000</v>
      </c>
    </row>
    <row r="93" spans="2:17" ht="15" customHeight="1">
      <c r="B93" s="133"/>
      <c r="C93" s="107"/>
      <c r="D93" s="167"/>
      <c r="E93" s="171"/>
      <c r="F93" s="102" t="s">
        <v>329</v>
      </c>
      <c r="G93" s="55">
        <v>20</v>
      </c>
      <c r="H93" s="28">
        <v>1010000</v>
      </c>
      <c r="I93" s="105"/>
      <c r="L93" s="22"/>
      <c r="N93" s="28"/>
      <c r="P93" s="28"/>
      <c r="Q93" s="28"/>
    </row>
    <row r="94" spans="2:17" ht="15" customHeight="1">
      <c r="B94" s="133"/>
      <c r="C94" s="107"/>
      <c r="D94" s="167"/>
      <c r="E94" s="171"/>
      <c r="F94" s="102" t="s">
        <v>330</v>
      </c>
      <c r="G94" s="55">
        <v>20</v>
      </c>
      <c r="H94" s="28">
        <v>1410000</v>
      </c>
      <c r="I94" s="105"/>
      <c r="L94" s="22"/>
      <c r="N94" s="28"/>
      <c r="P94" s="28"/>
      <c r="Q94" s="28"/>
    </row>
    <row r="95" spans="2:17" ht="15" customHeight="1">
      <c r="B95" s="133"/>
      <c r="C95" s="108"/>
      <c r="D95" s="168"/>
      <c r="E95" s="172"/>
      <c r="F95" s="103" t="s">
        <v>331</v>
      </c>
      <c r="G95" s="55">
        <v>20</v>
      </c>
      <c r="H95" s="28">
        <v>1620000</v>
      </c>
      <c r="I95" s="105"/>
      <c r="L95" s="22"/>
      <c r="N95" s="28"/>
      <c r="P95" s="28"/>
      <c r="Q95" s="28"/>
    </row>
    <row r="96" spans="2:17" ht="15" customHeight="1">
      <c r="B96" s="133"/>
      <c r="C96" s="111" t="s">
        <v>183</v>
      </c>
      <c r="D96" s="166" t="s">
        <v>184</v>
      </c>
      <c r="E96" s="170" t="s">
        <v>327</v>
      </c>
      <c r="F96" s="99" t="s">
        <v>328</v>
      </c>
      <c r="G96" s="55">
        <v>10</v>
      </c>
      <c r="H96" s="28">
        <v>520000</v>
      </c>
      <c r="I96" s="105"/>
      <c r="L96" s="22">
        <v>420000</v>
      </c>
      <c r="M96" s="67">
        <f>L96+10000</f>
        <v>430000</v>
      </c>
      <c r="N96" s="28">
        <v>430000</v>
      </c>
      <c r="P96" s="28">
        <v>520000</v>
      </c>
      <c r="Q96" s="28">
        <v>520000</v>
      </c>
    </row>
    <row r="97" spans="2:17" ht="15" customHeight="1">
      <c r="B97" s="133"/>
      <c r="C97" s="111"/>
      <c r="D97" s="167"/>
      <c r="E97" s="171"/>
      <c r="F97" s="102" t="s">
        <v>330</v>
      </c>
      <c r="G97" s="55">
        <v>10</v>
      </c>
      <c r="H97" s="28">
        <v>940000</v>
      </c>
      <c r="I97" s="105"/>
      <c r="L97" s="22">
        <v>420000</v>
      </c>
      <c r="M97" s="67">
        <f>L97+10000</f>
        <v>430000</v>
      </c>
      <c r="N97" s="28">
        <v>430000</v>
      </c>
      <c r="P97" s="28">
        <v>520000</v>
      </c>
      <c r="Q97" s="28">
        <v>920000</v>
      </c>
    </row>
    <row r="98" spans="2:17" ht="15" customHeight="1">
      <c r="B98" s="133"/>
      <c r="C98" s="111"/>
      <c r="D98" s="168"/>
      <c r="E98" s="172"/>
      <c r="F98" s="103" t="s">
        <v>331</v>
      </c>
      <c r="G98" s="55">
        <v>10</v>
      </c>
      <c r="H98" s="28">
        <v>1150000</v>
      </c>
      <c r="I98" s="105"/>
      <c r="L98" s="22"/>
      <c r="M98" s="67"/>
      <c r="N98" s="28"/>
      <c r="P98" s="28"/>
      <c r="Q98" s="28"/>
    </row>
    <row r="99" spans="2:17" ht="15" customHeight="1">
      <c r="B99" s="133"/>
      <c r="C99" s="111"/>
      <c r="D99" s="166" t="s">
        <v>185</v>
      </c>
      <c r="E99" s="170" t="s">
        <v>327</v>
      </c>
      <c r="F99" s="99" t="s">
        <v>328</v>
      </c>
      <c r="G99" s="55">
        <v>10</v>
      </c>
      <c r="H99" s="28">
        <v>910000</v>
      </c>
      <c r="I99" s="105"/>
      <c r="J99" s="8" t="s">
        <v>186</v>
      </c>
      <c r="L99" s="22">
        <v>650000</v>
      </c>
      <c r="M99" s="8" t="s">
        <v>171</v>
      </c>
      <c r="N99" s="28">
        <v>650000</v>
      </c>
      <c r="P99" s="28">
        <v>910000</v>
      </c>
      <c r="Q99" s="28">
        <v>910000</v>
      </c>
    </row>
    <row r="100" spans="2:17" ht="15" customHeight="1">
      <c r="B100" s="133"/>
      <c r="C100" s="111"/>
      <c r="D100" s="167"/>
      <c r="E100" s="171"/>
      <c r="F100" s="102" t="s">
        <v>330</v>
      </c>
      <c r="G100" s="55">
        <v>10</v>
      </c>
      <c r="H100" s="28">
        <v>1330000</v>
      </c>
      <c r="I100" s="105"/>
      <c r="J100" s="8" t="s">
        <v>186</v>
      </c>
      <c r="L100" s="22">
        <v>650000</v>
      </c>
      <c r="M100" s="8" t="s">
        <v>171</v>
      </c>
      <c r="N100" s="28">
        <v>650000</v>
      </c>
      <c r="P100" s="28">
        <v>910000</v>
      </c>
      <c r="Q100" s="28">
        <v>1310000</v>
      </c>
    </row>
    <row r="101" spans="2:17" ht="15" customHeight="1">
      <c r="B101" s="133"/>
      <c r="C101" s="111"/>
      <c r="D101" s="168"/>
      <c r="E101" s="172"/>
      <c r="F101" s="103" t="s">
        <v>331</v>
      </c>
      <c r="G101" s="55">
        <v>10</v>
      </c>
      <c r="H101" s="28">
        <v>1540000</v>
      </c>
      <c r="I101" s="105"/>
      <c r="L101" s="22"/>
      <c r="N101" s="28"/>
      <c r="P101" s="28"/>
    </row>
    <row r="102" spans="2:17" ht="15" customHeight="1">
      <c r="B102" s="133"/>
      <c r="C102" s="106" t="s">
        <v>187</v>
      </c>
      <c r="D102" s="166" t="s">
        <v>188</v>
      </c>
      <c r="E102" s="170" t="s">
        <v>327</v>
      </c>
      <c r="F102" s="99" t="s">
        <v>328</v>
      </c>
      <c r="G102" s="55">
        <v>5</v>
      </c>
      <c r="H102" s="28">
        <v>520000</v>
      </c>
      <c r="I102" s="105"/>
      <c r="L102" s="22">
        <v>420000</v>
      </c>
      <c r="M102" s="67">
        <f>L102+10000</f>
        <v>430000</v>
      </c>
      <c r="N102" s="28">
        <v>430000</v>
      </c>
      <c r="P102" s="28">
        <v>520000</v>
      </c>
      <c r="Q102" s="28">
        <v>520000</v>
      </c>
    </row>
    <row r="103" spans="2:17" ht="15" customHeight="1">
      <c r="B103" s="133"/>
      <c r="C103" s="107"/>
      <c r="D103" s="167"/>
      <c r="E103" s="171"/>
      <c r="F103" s="102" t="s">
        <v>330</v>
      </c>
      <c r="G103" s="55">
        <v>5</v>
      </c>
      <c r="H103" s="28">
        <v>940000</v>
      </c>
      <c r="I103" s="105"/>
      <c r="L103" s="22">
        <v>420000</v>
      </c>
      <c r="M103" s="67">
        <f>L103+10000</f>
        <v>430000</v>
      </c>
      <c r="N103" s="28">
        <v>430000</v>
      </c>
      <c r="P103" s="28">
        <v>520000</v>
      </c>
      <c r="Q103" s="28">
        <v>920000</v>
      </c>
    </row>
    <row r="104" spans="2:17" ht="15" customHeight="1">
      <c r="B104" s="133"/>
      <c r="C104" s="107"/>
      <c r="D104" s="168"/>
      <c r="E104" s="172"/>
      <c r="F104" s="103" t="s">
        <v>331</v>
      </c>
      <c r="G104" s="55">
        <v>5</v>
      </c>
      <c r="H104" s="28">
        <v>1150000</v>
      </c>
      <c r="I104" s="105"/>
      <c r="L104" s="22"/>
      <c r="M104" s="67"/>
      <c r="N104" s="28"/>
      <c r="P104" s="28"/>
      <c r="Q104" s="28"/>
    </row>
    <row r="105" spans="2:17" ht="15" customHeight="1">
      <c r="B105" s="133"/>
      <c r="C105" s="107"/>
      <c r="D105" s="166" t="s">
        <v>189</v>
      </c>
      <c r="E105" s="170" t="s">
        <v>327</v>
      </c>
      <c r="F105" s="99" t="s">
        <v>328</v>
      </c>
      <c r="G105" s="55">
        <v>5</v>
      </c>
      <c r="H105" s="28">
        <v>910000</v>
      </c>
      <c r="I105" s="105"/>
      <c r="L105" s="22">
        <v>650000</v>
      </c>
      <c r="M105" s="8" t="s">
        <v>171</v>
      </c>
      <c r="N105" s="28">
        <v>650000</v>
      </c>
      <c r="P105" s="28">
        <v>910000</v>
      </c>
      <c r="Q105" s="28">
        <v>910000</v>
      </c>
    </row>
    <row r="106" spans="2:17" ht="15" customHeight="1">
      <c r="B106" s="133"/>
      <c r="C106" s="107"/>
      <c r="D106" s="167"/>
      <c r="E106" s="171"/>
      <c r="F106" s="102" t="s">
        <v>330</v>
      </c>
      <c r="G106" s="55">
        <v>5</v>
      </c>
      <c r="H106" s="28">
        <v>1330000</v>
      </c>
      <c r="I106" s="105"/>
      <c r="J106" s="8" t="s">
        <v>186</v>
      </c>
      <c r="L106" s="22">
        <v>650000</v>
      </c>
      <c r="M106" s="8" t="s">
        <v>171</v>
      </c>
      <c r="N106" s="28">
        <v>650000</v>
      </c>
      <c r="P106" s="28">
        <v>910000</v>
      </c>
      <c r="Q106" s="28">
        <v>1310000</v>
      </c>
    </row>
    <row r="107" spans="2:17" ht="15" customHeight="1">
      <c r="B107" s="134"/>
      <c r="C107" s="108"/>
      <c r="D107" s="168"/>
      <c r="E107" s="172"/>
      <c r="F107" s="103" t="s">
        <v>331</v>
      </c>
      <c r="G107" s="55">
        <v>5</v>
      </c>
      <c r="H107" s="28">
        <v>1540000</v>
      </c>
      <c r="I107" s="105"/>
      <c r="L107" s="8"/>
      <c r="Q107" s="8"/>
    </row>
    <row r="108" spans="2:17" ht="15" customHeight="1">
      <c r="B108" s="136" t="s">
        <v>190</v>
      </c>
      <c r="C108" s="54" t="s">
        <v>191</v>
      </c>
      <c r="D108" s="54" t="s">
        <v>192</v>
      </c>
      <c r="E108" s="173" t="s">
        <v>193</v>
      </c>
      <c r="F108" s="174"/>
      <c r="G108" s="55">
        <v>20</v>
      </c>
      <c r="H108" s="28">
        <v>1520000</v>
      </c>
      <c r="I108" s="105"/>
      <c r="L108" s="22">
        <v>940000</v>
      </c>
      <c r="M108" s="67">
        <f>L108+10000</f>
        <v>950000</v>
      </c>
      <c r="N108" s="28">
        <v>950000</v>
      </c>
      <c r="P108" s="28">
        <v>1520000</v>
      </c>
      <c r="Q108" s="28">
        <v>1520000</v>
      </c>
    </row>
    <row r="109" spans="2:17" ht="31.5" customHeight="1">
      <c r="B109" s="133"/>
      <c r="C109" s="100" t="s">
        <v>332</v>
      </c>
      <c r="D109" s="68" t="s">
        <v>194</v>
      </c>
      <c r="E109" s="175"/>
      <c r="F109" s="176"/>
      <c r="G109" s="69">
        <v>20</v>
      </c>
      <c r="H109" s="70">
        <v>1520000</v>
      </c>
      <c r="I109" s="105"/>
      <c r="L109" s="71">
        <v>940000</v>
      </c>
      <c r="M109" s="67">
        <f>L109+10000</f>
        <v>950000</v>
      </c>
      <c r="N109" s="70">
        <v>950000</v>
      </c>
      <c r="P109" s="70">
        <v>1520000</v>
      </c>
      <c r="Q109" s="70">
        <v>1520000</v>
      </c>
    </row>
    <row r="110" spans="2:17" ht="31.5" customHeight="1">
      <c r="B110" s="133"/>
      <c r="C110" s="101" t="s">
        <v>333</v>
      </c>
      <c r="D110" s="61" t="s">
        <v>195</v>
      </c>
      <c r="E110" s="175"/>
      <c r="F110" s="176"/>
      <c r="G110" s="28" t="s">
        <v>21</v>
      </c>
      <c r="H110" s="28" t="s">
        <v>21</v>
      </c>
      <c r="I110" s="105"/>
      <c r="L110" s="16" t="s">
        <v>17</v>
      </c>
      <c r="N110" s="28" t="s">
        <v>17</v>
      </c>
      <c r="P110" s="28" t="s">
        <v>21</v>
      </c>
      <c r="Q110" s="28" t="s">
        <v>21</v>
      </c>
    </row>
    <row r="111" spans="2:17" ht="15" customHeight="1">
      <c r="B111" s="133"/>
      <c r="C111" s="54" t="s">
        <v>196</v>
      </c>
      <c r="D111" s="54" t="s">
        <v>197</v>
      </c>
      <c r="E111" s="175"/>
      <c r="F111" s="176"/>
      <c r="G111" s="55">
        <v>60</v>
      </c>
      <c r="H111" s="28">
        <v>1590000</v>
      </c>
      <c r="I111" s="105"/>
      <c r="L111" s="22">
        <v>980000</v>
      </c>
      <c r="M111" s="67">
        <f t="shared" ref="M111:M122" si="2">L111+10000</f>
        <v>990000</v>
      </c>
      <c r="N111" s="28">
        <v>990000</v>
      </c>
      <c r="P111" s="28">
        <v>1590000</v>
      </c>
      <c r="Q111" s="28">
        <v>1590000</v>
      </c>
    </row>
    <row r="112" spans="2:17" ht="15" customHeight="1">
      <c r="B112" s="133"/>
      <c r="C112" s="60" t="s">
        <v>198</v>
      </c>
      <c r="D112" s="54" t="s">
        <v>199</v>
      </c>
      <c r="E112" s="175"/>
      <c r="F112" s="176"/>
      <c r="G112" s="55">
        <v>10</v>
      </c>
      <c r="H112" s="28">
        <v>1520000</v>
      </c>
      <c r="I112" s="105"/>
      <c r="L112" s="16">
        <v>940000</v>
      </c>
      <c r="M112" s="67">
        <f t="shared" si="2"/>
        <v>950000</v>
      </c>
      <c r="N112" s="28">
        <v>950000</v>
      </c>
      <c r="P112" s="28">
        <v>1520000</v>
      </c>
      <c r="Q112" s="28">
        <v>1520000</v>
      </c>
    </row>
    <row r="113" spans="2:17" ht="31.5" customHeight="1">
      <c r="B113" s="133"/>
      <c r="C113" s="60" t="s">
        <v>200</v>
      </c>
      <c r="D113" s="54" t="s">
        <v>201</v>
      </c>
      <c r="E113" s="175"/>
      <c r="F113" s="176"/>
      <c r="G113" s="55">
        <v>45</v>
      </c>
      <c r="H113" s="28">
        <v>1570000</v>
      </c>
      <c r="I113" s="105"/>
      <c r="L113" s="22">
        <v>960000</v>
      </c>
      <c r="M113" s="67">
        <f t="shared" si="2"/>
        <v>970000</v>
      </c>
      <c r="N113" s="28">
        <v>970000</v>
      </c>
      <c r="P113" s="28">
        <v>1570000</v>
      </c>
      <c r="Q113" s="28">
        <v>1570000</v>
      </c>
    </row>
    <row r="114" spans="2:17" ht="24" customHeight="1">
      <c r="B114" s="133"/>
      <c r="C114" s="60" t="s">
        <v>202</v>
      </c>
      <c r="D114" s="54" t="s">
        <v>203</v>
      </c>
      <c r="E114" s="177"/>
      <c r="F114" s="178"/>
      <c r="G114" s="55">
        <v>20</v>
      </c>
      <c r="H114" s="28">
        <v>1520000</v>
      </c>
      <c r="I114" s="113"/>
      <c r="J114" s="8" t="s">
        <v>204</v>
      </c>
      <c r="L114" s="16">
        <v>940000</v>
      </c>
      <c r="M114" s="67">
        <f t="shared" si="2"/>
        <v>950000</v>
      </c>
      <c r="N114" s="28">
        <v>950000</v>
      </c>
      <c r="P114" s="28">
        <v>1520000</v>
      </c>
      <c r="Q114" s="28">
        <v>1520000</v>
      </c>
    </row>
    <row r="115" spans="2:17" ht="31.5" customHeight="1">
      <c r="B115" s="133"/>
      <c r="C115" s="60" t="s">
        <v>205</v>
      </c>
      <c r="D115" s="54" t="s">
        <v>206</v>
      </c>
      <c r="E115" s="173" t="s">
        <v>207</v>
      </c>
      <c r="F115" s="187"/>
      <c r="G115" s="17" t="s">
        <v>2</v>
      </c>
      <c r="H115" s="28">
        <v>460000</v>
      </c>
      <c r="I115" s="119" t="s">
        <v>2</v>
      </c>
      <c r="L115" s="22">
        <v>400000</v>
      </c>
      <c r="M115" s="67">
        <f t="shared" si="2"/>
        <v>410000</v>
      </c>
      <c r="N115" s="28">
        <v>410000</v>
      </c>
      <c r="P115" s="28">
        <v>460000</v>
      </c>
      <c r="Q115" s="28">
        <v>460000</v>
      </c>
    </row>
    <row r="116" spans="2:17" ht="20" customHeight="1">
      <c r="B116" s="133"/>
      <c r="C116" s="60" t="s">
        <v>208</v>
      </c>
      <c r="D116" s="54" t="s">
        <v>209</v>
      </c>
      <c r="E116" s="175"/>
      <c r="F116" s="189"/>
      <c r="G116" s="17" t="s">
        <v>3</v>
      </c>
      <c r="H116" s="28">
        <v>460000</v>
      </c>
      <c r="I116" s="120"/>
      <c r="L116" s="22">
        <v>400000</v>
      </c>
      <c r="M116" s="67">
        <f t="shared" si="2"/>
        <v>410000</v>
      </c>
      <c r="N116" s="28">
        <v>410000</v>
      </c>
      <c r="P116" s="28">
        <v>460000</v>
      </c>
      <c r="Q116" s="28">
        <v>460000</v>
      </c>
    </row>
    <row r="117" spans="2:17" ht="15" customHeight="1">
      <c r="B117" s="133"/>
      <c r="C117" s="60" t="s">
        <v>210</v>
      </c>
      <c r="D117" s="54" t="s">
        <v>211</v>
      </c>
      <c r="E117" s="175"/>
      <c r="F117" s="189"/>
      <c r="G117" s="17" t="s">
        <v>2</v>
      </c>
      <c r="H117" s="28">
        <v>460000</v>
      </c>
      <c r="I117" s="120"/>
      <c r="J117" s="8" t="s">
        <v>212</v>
      </c>
      <c r="L117" s="22">
        <v>400000</v>
      </c>
      <c r="M117" s="67">
        <f t="shared" si="2"/>
        <v>410000</v>
      </c>
      <c r="N117" s="28">
        <v>410000</v>
      </c>
      <c r="P117" s="28">
        <v>460000</v>
      </c>
      <c r="Q117" s="28">
        <v>460000</v>
      </c>
    </row>
    <row r="118" spans="2:17" ht="31.5" customHeight="1">
      <c r="B118" s="133"/>
      <c r="C118" s="60" t="s">
        <v>213</v>
      </c>
      <c r="D118" s="54" t="s">
        <v>214</v>
      </c>
      <c r="E118" s="175"/>
      <c r="F118" s="189"/>
      <c r="G118" s="17" t="s">
        <v>4</v>
      </c>
      <c r="H118" s="28">
        <v>460000</v>
      </c>
      <c r="I118" s="120"/>
      <c r="J118" s="8" t="s">
        <v>215</v>
      </c>
      <c r="L118" s="22">
        <v>400000</v>
      </c>
      <c r="M118" s="67">
        <f t="shared" si="2"/>
        <v>410000</v>
      </c>
      <c r="N118" s="28">
        <v>410000</v>
      </c>
      <c r="P118" s="28">
        <v>460000</v>
      </c>
      <c r="Q118" s="28">
        <v>460000</v>
      </c>
    </row>
    <row r="119" spans="2:17" ht="15" customHeight="1">
      <c r="B119" s="133"/>
      <c r="C119" s="60" t="s">
        <v>216</v>
      </c>
      <c r="D119" s="72" t="s">
        <v>217</v>
      </c>
      <c r="E119" s="175"/>
      <c r="F119" s="189"/>
      <c r="G119" s="17" t="s">
        <v>5</v>
      </c>
      <c r="H119" s="28">
        <v>460000</v>
      </c>
      <c r="I119" s="120"/>
      <c r="L119" s="22">
        <v>400000</v>
      </c>
      <c r="M119" s="67">
        <f t="shared" si="2"/>
        <v>410000</v>
      </c>
      <c r="N119" s="28">
        <v>410000</v>
      </c>
      <c r="P119" s="28">
        <v>460000</v>
      </c>
      <c r="Q119" s="28">
        <v>460000</v>
      </c>
    </row>
    <row r="120" spans="2:17" ht="31.5" customHeight="1">
      <c r="B120" s="133"/>
      <c r="C120" s="54" t="s">
        <v>218</v>
      </c>
      <c r="D120" s="54" t="s">
        <v>219</v>
      </c>
      <c r="E120" s="177"/>
      <c r="F120" s="188"/>
      <c r="G120" s="17" t="s">
        <v>7</v>
      </c>
      <c r="H120" s="28">
        <v>460000</v>
      </c>
      <c r="I120" s="120"/>
      <c r="L120" s="22">
        <v>400000</v>
      </c>
      <c r="M120" s="67">
        <f t="shared" si="2"/>
        <v>410000</v>
      </c>
      <c r="N120" s="28">
        <v>410000</v>
      </c>
      <c r="P120" s="28">
        <v>460000</v>
      </c>
      <c r="Q120" s="28">
        <v>460000</v>
      </c>
    </row>
    <row r="121" spans="2:17" ht="20" customHeight="1">
      <c r="B121" s="133"/>
      <c r="C121" s="54" t="s">
        <v>220</v>
      </c>
      <c r="D121" s="54" t="s">
        <v>221</v>
      </c>
      <c r="E121" s="127" t="s">
        <v>222</v>
      </c>
      <c r="F121" s="128"/>
      <c r="G121" s="17" t="s">
        <v>8</v>
      </c>
      <c r="H121" s="28">
        <v>460000</v>
      </c>
      <c r="I121" s="120"/>
      <c r="L121" s="22">
        <v>400000</v>
      </c>
      <c r="M121" s="67">
        <f t="shared" si="2"/>
        <v>410000</v>
      </c>
      <c r="N121" s="28">
        <v>410000</v>
      </c>
      <c r="P121" s="28">
        <v>460000</v>
      </c>
      <c r="Q121" s="28">
        <v>460000</v>
      </c>
    </row>
    <row r="122" spans="2:17" ht="20" customHeight="1">
      <c r="B122" s="133"/>
      <c r="C122" s="54" t="s">
        <v>223</v>
      </c>
      <c r="D122" s="54" t="s">
        <v>224</v>
      </c>
      <c r="E122" s="127" t="s">
        <v>225</v>
      </c>
      <c r="F122" s="128"/>
      <c r="G122" s="17" t="s">
        <v>4</v>
      </c>
      <c r="H122" s="28">
        <v>460000</v>
      </c>
      <c r="I122" s="120"/>
      <c r="L122" s="22">
        <v>400000</v>
      </c>
      <c r="M122" s="67">
        <f t="shared" si="2"/>
        <v>410000</v>
      </c>
      <c r="N122" s="28">
        <v>410000</v>
      </c>
      <c r="P122" s="28">
        <v>460000</v>
      </c>
      <c r="Q122" s="28">
        <v>460000</v>
      </c>
    </row>
    <row r="123" spans="2:17" ht="15" customHeight="1">
      <c r="B123" s="133"/>
      <c r="C123" s="106" t="s">
        <v>166</v>
      </c>
      <c r="D123" s="106" t="s">
        <v>226</v>
      </c>
      <c r="E123" s="127" t="s">
        <v>227</v>
      </c>
      <c r="F123" s="128"/>
      <c r="G123" s="55" t="s">
        <v>22</v>
      </c>
      <c r="H123" s="28" t="s">
        <v>22</v>
      </c>
      <c r="I123" s="157" t="s">
        <v>1</v>
      </c>
      <c r="M123" s="67"/>
      <c r="N123" s="36"/>
      <c r="P123" s="28" t="s">
        <v>22</v>
      </c>
      <c r="Q123" s="28" t="s">
        <v>22</v>
      </c>
    </row>
    <row r="124" spans="2:17" ht="15" customHeight="1">
      <c r="B124" s="133"/>
      <c r="C124" s="108"/>
      <c r="D124" s="108"/>
      <c r="E124" s="127" t="s">
        <v>228</v>
      </c>
      <c r="F124" s="128"/>
      <c r="G124" s="55" t="s">
        <v>22</v>
      </c>
      <c r="H124" s="28" t="s">
        <v>22</v>
      </c>
      <c r="I124" s="158"/>
      <c r="M124" s="67"/>
      <c r="N124" s="36"/>
      <c r="P124" s="28" t="s">
        <v>22</v>
      </c>
      <c r="Q124" s="28" t="s">
        <v>22</v>
      </c>
    </row>
    <row r="125" spans="2:17" ht="15" customHeight="1">
      <c r="B125" s="133"/>
      <c r="C125" s="106" t="s">
        <v>229</v>
      </c>
      <c r="D125" s="106" t="s">
        <v>230</v>
      </c>
      <c r="E125" s="127" t="s">
        <v>227</v>
      </c>
      <c r="F125" s="128"/>
      <c r="G125" s="55" t="s">
        <v>22</v>
      </c>
      <c r="H125" s="28" t="s">
        <v>22</v>
      </c>
      <c r="I125" s="158"/>
      <c r="M125" s="67"/>
      <c r="N125" s="36"/>
      <c r="P125" s="28" t="s">
        <v>22</v>
      </c>
      <c r="Q125" s="28" t="s">
        <v>22</v>
      </c>
    </row>
    <row r="126" spans="2:17" ht="15" customHeight="1">
      <c r="B126" s="134"/>
      <c r="C126" s="108"/>
      <c r="D126" s="108"/>
      <c r="E126" s="127" t="s">
        <v>228</v>
      </c>
      <c r="F126" s="128"/>
      <c r="G126" s="55" t="s">
        <v>22</v>
      </c>
      <c r="H126" s="28" t="s">
        <v>22</v>
      </c>
      <c r="I126" s="159"/>
      <c r="M126" s="67"/>
      <c r="N126" s="36"/>
      <c r="P126" s="28" t="s">
        <v>22</v>
      </c>
      <c r="Q126" s="28" t="s">
        <v>22</v>
      </c>
    </row>
    <row r="127" spans="2:17" ht="15" customHeight="1">
      <c r="B127" s="125" t="s">
        <v>231</v>
      </c>
      <c r="C127" s="106" t="s">
        <v>232</v>
      </c>
      <c r="D127" s="111" t="s">
        <v>233</v>
      </c>
      <c r="E127" s="111"/>
      <c r="F127" s="111"/>
      <c r="G127" s="111"/>
      <c r="H127" s="111"/>
      <c r="I127" s="120" t="s">
        <v>2</v>
      </c>
      <c r="L127" s="8"/>
      <c r="Q127" s="8"/>
    </row>
    <row r="128" spans="2:17" ht="15" customHeight="1">
      <c r="B128" s="125"/>
      <c r="C128" s="107"/>
      <c r="D128" s="54" t="s">
        <v>234</v>
      </c>
      <c r="E128" s="173" t="s">
        <v>235</v>
      </c>
      <c r="F128" s="187"/>
      <c r="G128" s="17" t="s">
        <v>9</v>
      </c>
      <c r="H128" s="28">
        <v>1150000</v>
      </c>
      <c r="I128" s="120"/>
      <c r="L128" s="22">
        <v>300000</v>
      </c>
      <c r="M128" s="67">
        <f>L128+10000</f>
        <v>310000</v>
      </c>
      <c r="N128" s="28">
        <v>310000</v>
      </c>
      <c r="P128" s="28">
        <v>1150000</v>
      </c>
      <c r="Q128" s="28">
        <v>1150000</v>
      </c>
    </row>
    <row r="129" spans="2:17" ht="15" customHeight="1">
      <c r="B129" s="125"/>
      <c r="C129" s="107"/>
      <c r="D129" s="54" t="s">
        <v>236</v>
      </c>
      <c r="E129" s="175"/>
      <c r="F129" s="189"/>
      <c r="G129" s="17" t="s">
        <v>10</v>
      </c>
      <c r="H129" s="28">
        <v>1290000</v>
      </c>
      <c r="I129" s="120"/>
      <c r="L129" s="22">
        <v>450000</v>
      </c>
      <c r="M129" s="67">
        <f>L129+10000</f>
        <v>460000</v>
      </c>
      <c r="N129" s="28">
        <v>460000</v>
      </c>
      <c r="P129" s="28">
        <v>1290000</v>
      </c>
      <c r="Q129" s="28">
        <v>1290000</v>
      </c>
    </row>
    <row r="130" spans="2:17" ht="15" customHeight="1">
      <c r="B130" s="125"/>
      <c r="C130" s="107"/>
      <c r="D130" s="54" t="s">
        <v>237</v>
      </c>
      <c r="E130" s="175"/>
      <c r="F130" s="189"/>
      <c r="G130" s="17" t="s">
        <v>10</v>
      </c>
      <c r="H130" s="28">
        <v>1470000</v>
      </c>
      <c r="I130" s="120"/>
      <c r="L130" s="22">
        <v>600000</v>
      </c>
      <c r="M130" s="67">
        <f>L130+10000</f>
        <v>610000</v>
      </c>
      <c r="N130" s="28">
        <v>610000</v>
      </c>
      <c r="P130" s="28">
        <v>1470000</v>
      </c>
      <c r="Q130" s="28">
        <v>1470000</v>
      </c>
    </row>
    <row r="131" spans="2:17" ht="15" customHeight="1">
      <c r="B131" s="125"/>
      <c r="C131" s="107"/>
      <c r="D131" s="54" t="s">
        <v>238</v>
      </c>
      <c r="E131" s="175"/>
      <c r="F131" s="189"/>
      <c r="G131" s="17" t="s">
        <v>10</v>
      </c>
      <c r="H131" s="28">
        <v>1640000</v>
      </c>
      <c r="I131" s="120"/>
      <c r="L131" s="22">
        <v>810000</v>
      </c>
      <c r="M131" s="67">
        <f>L131+10000</f>
        <v>820000</v>
      </c>
      <c r="N131" s="28">
        <v>820000</v>
      </c>
      <c r="P131" s="28">
        <v>1640000</v>
      </c>
      <c r="Q131" s="28">
        <v>1640000</v>
      </c>
    </row>
    <row r="132" spans="2:17" ht="15" customHeight="1">
      <c r="B132" s="125"/>
      <c r="C132" s="107"/>
      <c r="D132" s="73" t="s">
        <v>239</v>
      </c>
      <c r="E132" s="175"/>
      <c r="F132" s="189"/>
      <c r="G132" s="17" t="s">
        <v>10</v>
      </c>
      <c r="H132" s="28">
        <v>2040000</v>
      </c>
      <c r="I132" s="120"/>
      <c r="L132" s="22">
        <v>1010000</v>
      </c>
      <c r="M132" s="67">
        <f>L132+10000</f>
        <v>1020000</v>
      </c>
      <c r="N132" s="28">
        <v>1020000</v>
      </c>
      <c r="P132" s="28">
        <v>2040000</v>
      </c>
      <c r="Q132" s="28">
        <v>2040000</v>
      </c>
    </row>
    <row r="133" spans="2:17" ht="15" customHeight="1">
      <c r="B133" s="125"/>
      <c r="C133" s="107"/>
      <c r="D133" s="73" t="s">
        <v>240</v>
      </c>
      <c r="E133" s="175"/>
      <c r="F133" s="189"/>
      <c r="G133" s="17" t="s">
        <v>2</v>
      </c>
      <c r="H133" s="28">
        <v>2200000</v>
      </c>
      <c r="I133" s="120"/>
      <c r="L133" s="22"/>
      <c r="M133" s="67"/>
      <c r="N133" s="28"/>
      <c r="P133" s="28">
        <v>2200000</v>
      </c>
      <c r="Q133" s="28">
        <v>2200000</v>
      </c>
    </row>
    <row r="134" spans="2:17" ht="15" customHeight="1">
      <c r="B134" s="125"/>
      <c r="C134" s="108"/>
      <c r="D134" s="54" t="s">
        <v>241</v>
      </c>
      <c r="E134" s="177"/>
      <c r="F134" s="188"/>
      <c r="G134" s="17" t="s">
        <v>2</v>
      </c>
      <c r="H134" s="28">
        <v>2500000</v>
      </c>
      <c r="I134" s="120"/>
      <c r="L134" s="22"/>
      <c r="M134" s="67"/>
      <c r="N134" s="28"/>
      <c r="P134" s="28">
        <v>2500000</v>
      </c>
      <c r="Q134" s="28">
        <v>2500000</v>
      </c>
    </row>
    <row r="135" spans="2:17" ht="15" customHeight="1">
      <c r="B135" s="125"/>
      <c r="C135" s="115" t="s">
        <v>242</v>
      </c>
      <c r="D135" s="111" t="s">
        <v>243</v>
      </c>
      <c r="E135" s="111"/>
      <c r="F135" s="111"/>
      <c r="G135" s="111"/>
      <c r="H135" s="111"/>
      <c r="I135" s="120"/>
      <c r="L135" s="8"/>
      <c r="Q135" s="8"/>
    </row>
    <row r="136" spans="2:17" ht="15" customHeight="1">
      <c r="B136" s="125"/>
      <c r="C136" s="115"/>
      <c r="D136" s="54" t="s">
        <v>234</v>
      </c>
      <c r="E136" s="173" t="s">
        <v>207</v>
      </c>
      <c r="F136" s="187"/>
      <c r="G136" s="17" t="s">
        <v>2</v>
      </c>
      <c r="H136" s="28">
        <v>340000</v>
      </c>
      <c r="I136" s="120"/>
      <c r="L136" s="22">
        <v>250000</v>
      </c>
      <c r="M136" s="67">
        <f t="shared" ref="M136:M149" si="3">L136+10000</f>
        <v>260000</v>
      </c>
      <c r="N136" s="28">
        <v>260000</v>
      </c>
      <c r="P136" s="28">
        <v>340000</v>
      </c>
      <c r="Q136" s="28">
        <v>340000</v>
      </c>
    </row>
    <row r="137" spans="2:17" ht="15" customHeight="1">
      <c r="B137" s="125"/>
      <c r="C137" s="115"/>
      <c r="D137" s="54" t="s">
        <v>236</v>
      </c>
      <c r="E137" s="175"/>
      <c r="F137" s="189"/>
      <c r="G137" s="17" t="s">
        <v>10</v>
      </c>
      <c r="H137" s="28">
        <v>540000</v>
      </c>
      <c r="I137" s="120"/>
      <c r="L137" s="22">
        <v>400000</v>
      </c>
      <c r="M137" s="67">
        <f t="shared" si="3"/>
        <v>410000</v>
      </c>
      <c r="N137" s="28">
        <v>410000</v>
      </c>
      <c r="P137" s="28">
        <v>540000</v>
      </c>
      <c r="Q137" s="28">
        <v>540000</v>
      </c>
    </row>
    <row r="138" spans="2:17" ht="15" customHeight="1">
      <c r="B138" s="125"/>
      <c r="C138" s="115"/>
      <c r="D138" s="54" t="s">
        <v>237</v>
      </c>
      <c r="E138" s="175"/>
      <c r="F138" s="189"/>
      <c r="G138" s="17" t="s">
        <v>10</v>
      </c>
      <c r="H138" s="28">
        <v>730000</v>
      </c>
      <c r="I138" s="120"/>
      <c r="L138" s="22">
        <v>550000</v>
      </c>
      <c r="M138" s="67">
        <f t="shared" si="3"/>
        <v>560000</v>
      </c>
      <c r="N138" s="28">
        <v>560000</v>
      </c>
      <c r="P138" s="28">
        <v>730000</v>
      </c>
      <c r="Q138" s="28">
        <v>730000</v>
      </c>
    </row>
    <row r="139" spans="2:17" ht="15" customHeight="1">
      <c r="B139" s="125"/>
      <c r="C139" s="115"/>
      <c r="D139" s="54" t="s">
        <v>238</v>
      </c>
      <c r="E139" s="175"/>
      <c r="F139" s="189"/>
      <c r="G139" s="17" t="s">
        <v>10</v>
      </c>
      <c r="H139" s="28">
        <v>940000</v>
      </c>
      <c r="I139" s="120"/>
      <c r="L139" s="22">
        <v>700000</v>
      </c>
      <c r="M139" s="67">
        <f t="shared" si="3"/>
        <v>710000</v>
      </c>
      <c r="N139" s="28">
        <v>710000</v>
      </c>
      <c r="P139" s="28">
        <v>940000</v>
      </c>
      <c r="Q139" s="28">
        <v>940000</v>
      </c>
    </row>
    <row r="140" spans="2:17" ht="15" customHeight="1">
      <c r="B140" s="125"/>
      <c r="C140" s="115"/>
      <c r="D140" s="54" t="s">
        <v>244</v>
      </c>
      <c r="E140" s="177"/>
      <c r="F140" s="188"/>
      <c r="G140" s="17" t="s">
        <v>10</v>
      </c>
      <c r="H140" s="28">
        <v>1140000</v>
      </c>
      <c r="I140" s="120"/>
      <c r="L140" s="22">
        <v>860000</v>
      </c>
      <c r="M140" s="67">
        <f t="shared" si="3"/>
        <v>870000</v>
      </c>
      <c r="N140" s="28">
        <v>870000</v>
      </c>
      <c r="P140" s="28">
        <v>1140000</v>
      </c>
      <c r="Q140" s="28">
        <v>1140000</v>
      </c>
    </row>
    <row r="141" spans="2:17" ht="15" customHeight="1">
      <c r="B141" s="136" t="s">
        <v>245</v>
      </c>
      <c r="C141" s="106" t="s">
        <v>246</v>
      </c>
      <c r="D141" s="54" t="s">
        <v>234</v>
      </c>
      <c r="E141" s="173" t="s">
        <v>247</v>
      </c>
      <c r="F141" s="187"/>
      <c r="G141" s="17" t="s">
        <v>2</v>
      </c>
      <c r="H141" s="28">
        <v>360000</v>
      </c>
      <c r="I141" s="120"/>
      <c r="L141" s="22">
        <v>350000</v>
      </c>
      <c r="M141" s="67">
        <f t="shared" si="3"/>
        <v>360000</v>
      </c>
      <c r="N141" s="28">
        <v>360000</v>
      </c>
      <c r="Q141" s="28">
        <v>360000</v>
      </c>
    </row>
    <row r="142" spans="2:17" ht="15" customHeight="1">
      <c r="B142" s="133"/>
      <c r="C142" s="107"/>
      <c r="D142" s="54" t="s">
        <v>236</v>
      </c>
      <c r="E142" s="175"/>
      <c r="F142" s="189"/>
      <c r="G142" s="17" t="s">
        <v>2</v>
      </c>
      <c r="H142" s="28">
        <v>510000</v>
      </c>
      <c r="I142" s="120"/>
      <c r="L142" s="22">
        <v>500000</v>
      </c>
      <c r="M142" s="67">
        <f t="shared" si="3"/>
        <v>510000</v>
      </c>
      <c r="N142" s="28">
        <v>510000</v>
      </c>
      <c r="Q142" s="28">
        <v>510000</v>
      </c>
    </row>
    <row r="143" spans="2:17" ht="15" customHeight="1">
      <c r="B143" s="133"/>
      <c r="C143" s="107"/>
      <c r="D143" s="54" t="s">
        <v>237</v>
      </c>
      <c r="E143" s="175"/>
      <c r="F143" s="189"/>
      <c r="G143" s="17" t="s">
        <v>2</v>
      </c>
      <c r="H143" s="28">
        <v>720000</v>
      </c>
      <c r="I143" s="120"/>
      <c r="L143" s="22">
        <v>700000</v>
      </c>
      <c r="M143" s="67">
        <f t="shared" si="3"/>
        <v>710000</v>
      </c>
      <c r="N143" s="28">
        <v>720000</v>
      </c>
      <c r="Q143" s="28">
        <v>720000</v>
      </c>
    </row>
    <row r="144" spans="2:17" ht="15" customHeight="1">
      <c r="B144" s="133"/>
      <c r="C144" s="107"/>
      <c r="D144" s="54" t="s">
        <v>238</v>
      </c>
      <c r="E144" s="175"/>
      <c r="F144" s="189"/>
      <c r="G144" s="17" t="s">
        <v>2</v>
      </c>
      <c r="H144" s="28">
        <v>920000</v>
      </c>
      <c r="I144" s="120"/>
      <c r="L144" s="22">
        <v>910000</v>
      </c>
      <c r="M144" s="67">
        <f t="shared" si="3"/>
        <v>920000</v>
      </c>
      <c r="N144" s="28">
        <v>920000</v>
      </c>
      <c r="Q144" s="28">
        <v>920000</v>
      </c>
    </row>
    <row r="145" spans="2:17" ht="15" customHeight="1">
      <c r="B145" s="133"/>
      <c r="C145" s="108"/>
      <c r="D145" s="54" t="s">
        <v>244</v>
      </c>
      <c r="E145" s="177"/>
      <c r="F145" s="188"/>
      <c r="G145" s="17" t="s">
        <v>2</v>
      </c>
      <c r="H145" s="28">
        <v>1130000</v>
      </c>
      <c r="I145" s="120"/>
      <c r="L145" s="22">
        <v>1110000</v>
      </c>
      <c r="M145" s="67">
        <f t="shared" si="3"/>
        <v>1120000</v>
      </c>
      <c r="N145" s="28">
        <v>1130000</v>
      </c>
      <c r="Q145" s="28">
        <v>1130000</v>
      </c>
    </row>
    <row r="146" spans="2:17" ht="15" customHeight="1">
      <c r="B146" s="133"/>
      <c r="C146" s="106" t="s">
        <v>248</v>
      </c>
      <c r="D146" s="54" t="s">
        <v>234</v>
      </c>
      <c r="E146" s="173" t="s">
        <v>249</v>
      </c>
      <c r="F146" s="187"/>
      <c r="G146" s="17" t="s">
        <v>2</v>
      </c>
      <c r="H146" s="28">
        <v>360000</v>
      </c>
      <c r="I146" s="120"/>
      <c r="L146" s="22">
        <v>350000</v>
      </c>
      <c r="M146" s="67">
        <f t="shared" si="3"/>
        <v>360000</v>
      </c>
      <c r="N146" s="28">
        <v>360000</v>
      </c>
      <c r="Q146" s="28">
        <v>360000</v>
      </c>
    </row>
    <row r="147" spans="2:17" ht="15" customHeight="1">
      <c r="B147" s="133"/>
      <c r="C147" s="107"/>
      <c r="D147" s="54" t="s">
        <v>236</v>
      </c>
      <c r="E147" s="175"/>
      <c r="F147" s="189"/>
      <c r="G147" s="17" t="s">
        <v>2</v>
      </c>
      <c r="H147" s="28">
        <v>510000</v>
      </c>
      <c r="I147" s="120"/>
      <c r="L147" s="22">
        <v>500000</v>
      </c>
      <c r="M147" s="67">
        <f t="shared" si="3"/>
        <v>510000</v>
      </c>
      <c r="N147" s="28">
        <v>510000</v>
      </c>
      <c r="Q147" s="28">
        <v>510000</v>
      </c>
    </row>
    <row r="148" spans="2:17" ht="15" customHeight="1">
      <c r="B148" s="133"/>
      <c r="C148" s="107"/>
      <c r="D148" s="54" t="s">
        <v>237</v>
      </c>
      <c r="E148" s="175"/>
      <c r="F148" s="189"/>
      <c r="G148" s="17" t="s">
        <v>2</v>
      </c>
      <c r="H148" s="28">
        <v>720000</v>
      </c>
      <c r="I148" s="120"/>
      <c r="L148" s="22">
        <v>700000</v>
      </c>
      <c r="M148" s="74">
        <f>L148+20000</f>
        <v>720000</v>
      </c>
      <c r="N148" s="28">
        <v>720000</v>
      </c>
      <c r="Q148" s="28">
        <v>720000</v>
      </c>
    </row>
    <row r="149" spans="2:17" ht="15" customHeight="1">
      <c r="B149" s="133"/>
      <c r="C149" s="107"/>
      <c r="D149" s="54" t="s">
        <v>238</v>
      </c>
      <c r="E149" s="175"/>
      <c r="F149" s="189"/>
      <c r="G149" s="17" t="s">
        <v>2</v>
      </c>
      <c r="H149" s="28">
        <v>920000</v>
      </c>
      <c r="I149" s="120"/>
      <c r="L149" s="22">
        <v>910000</v>
      </c>
      <c r="M149" s="67">
        <f t="shared" si="3"/>
        <v>920000</v>
      </c>
      <c r="N149" s="28">
        <v>920000</v>
      </c>
      <c r="Q149" s="28">
        <v>920000</v>
      </c>
    </row>
    <row r="150" spans="2:17" ht="15" customHeight="1">
      <c r="B150" s="134"/>
      <c r="C150" s="108"/>
      <c r="D150" s="54" t="s">
        <v>244</v>
      </c>
      <c r="E150" s="177"/>
      <c r="F150" s="188"/>
      <c r="G150" s="17" t="s">
        <v>2</v>
      </c>
      <c r="H150" s="28">
        <v>1130000</v>
      </c>
      <c r="I150" s="120"/>
      <c r="L150" s="22">
        <v>1110000</v>
      </c>
      <c r="M150" s="74">
        <f>L150+20000</f>
        <v>1130000</v>
      </c>
      <c r="N150" s="28">
        <v>1130000</v>
      </c>
      <c r="Q150" s="28">
        <v>1130000</v>
      </c>
    </row>
    <row r="151" spans="2:17" ht="14.5" thickBot="1">
      <c r="B151" s="136" t="s">
        <v>250</v>
      </c>
      <c r="C151" s="106" t="s">
        <v>251</v>
      </c>
      <c r="D151" s="106" t="s">
        <v>252</v>
      </c>
      <c r="E151" s="190" t="s">
        <v>253</v>
      </c>
      <c r="F151" s="128"/>
      <c r="G151" s="17" t="s">
        <v>2</v>
      </c>
      <c r="H151" s="28">
        <v>660000</v>
      </c>
      <c r="I151" s="120"/>
      <c r="L151" s="75">
        <v>320000</v>
      </c>
      <c r="M151" s="67">
        <f t="shared" ref="M151" si="4">L151+10000</f>
        <v>330000</v>
      </c>
      <c r="N151" s="76">
        <v>330000</v>
      </c>
      <c r="P151" s="28">
        <v>660000</v>
      </c>
      <c r="Q151" s="28">
        <v>660000</v>
      </c>
    </row>
    <row r="152" spans="2:17" ht="14.5" thickBot="1">
      <c r="B152" s="133"/>
      <c r="C152" s="107"/>
      <c r="D152" s="107"/>
      <c r="E152" s="127" t="s">
        <v>254</v>
      </c>
      <c r="F152" s="128"/>
      <c r="G152" s="17" t="s">
        <v>2</v>
      </c>
      <c r="H152" s="28">
        <v>2740000</v>
      </c>
      <c r="I152" s="120"/>
      <c r="L152" s="75"/>
      <c r="M152" s="67"/>
      <c r="N152" s="76"/>
      <c r="P152" s="28">
        <v>2740000</v>
      </c>
      <c r="Q152" s="28">
        <v>2740000</v>
      </c>
    </row>
    <row r="153" spans="2:17" ht="14.5" thickBot="1">
      <c r="B153" s="149"/>
      <c r="C153" s="124"/>
      <c r="D153" s="124"/>
      <c r="E153" s="129" t="s">
        <v>255</v>
      </c>
      <c r="F153" s="130"/>
      <c r="G153" s="49" t="s">
        <v>12</v>
      </c>
      <c r="H153" s="77">
        <v>2180000</v>
      </c>
      <c r="I153" s="156"/>
      <c r="L153" s="75"/>
      <c r="M153" s="67"/>
      <c r="N153" s="76"/>
      <c r="P153" s="77">
        <v>2180000</v>
      </c>
      <c r="Q153" s="77">
        <v>2180000</v>
      </c>
    </row>
    <row r="154" spans="2:17" ht="15" customHeight="1">
      <c r="B154" s="94" t="s">
        <v>320</v>
      </c>
      <c r="C154" s="42"/>
      <c r="D154" s="42"/>
      <c r="E154" s="42"/>
      <c r="F154" s="42"/>
      <c r="G154" s="42"/>
      <c r="H154" s="42"/>
      <c r="I154" s="42"/>
      <c r="L154" s="8"/>
      <c r="Q154" s="42"/>
    </row>
    <row r="155" spans="2:17" ht="15" customHeight="1">
      <c r="B155" s="138" t="s">
        <v>321</v>
      </c>
      <c r="C155" s="139"/>
      <c r="D155" s="139"/>
      <c r="E155" s="139"/>
      <c r="F155" s="139"/>
      <c r="G155" s="139"/>
      <c r="H155" s="139"/>
      <c r="I155" s="139"/>
      <c r="L155" s="8"/>
      <c r="Q155" s="8"/>
    </row>
    <row r="156" spans="2:17" ht="44.25" customHeight="1">
      <c r="B156" s="135" t="s">
        <v>256</v>
      </c>
      <c r="C156" s="135"/>
      <c r="D156" s="135"/>
      <c r="E156" s="135"/>
      <c r="F156" s="135"/>
      <c r="G156" s="135"/>
      <c r="H156" s="135"/>
      <c r="I156" s="135"/>
      <c r="Q156" s="8"/>
    </row>
    <row r="157" spans="2:17" ht="15.5" thickBot="1">
      <c r="B157" s="42"/>
      <c r="C157" s="42"/>
      <c r="D157" s="42"/>
      <c r="E157" s="42"/>
      <c r="F157" s="42"/>
      <c r="G157" s="42"/>
      <c r="H157" s="42"/>
      <c r="I157" s="95" t="s">
        <v>319</v>
      </c>
      <c r="L157" s="8"/>
      <c r="Q157" s="42"/>
    </row>
    <row r="158" spans="2:17">
      <c r="B158" s="147" t="s">
        <v>120</v>
      </c>
      <c r="C158" s="109" t="s">
        <v>121</v>
      </c>
      <c r="D158" s="109" t="s">
        <v>122</v>
      </c>
      <c r="E158" s="179" t="s">
        <v>68</v>
      </c>
      <c r="F158" s="191"/>
      <c r="G158" s="109" t="s">
        <v>123</v>
      </c>
      <c r="H158" s="122" t="s">
        <v>124</v>
      </c>
      <c r="I158" s="48"/>
      <c r="L158" s="152" t="s">
        <v>125</v>
      </c>
      <c r="N158" s="122" t="s">
        <v>124</v>
      </c>
      <c r="O158" s="122" t="s">
        <v>124</v>
      </c>
      <c r="P158" s="122" t="s">
        <v>124</v>
      </c>
      <c r="Q158" s="122" t="s">
        <v>124</v>
      </c>
    </row>
    <row r="159" spans="2:17">
      <c r="B159" s="125"/>
      <c r="C159" s="110"/>
      <c r="D159" s="110"/>
      <c r="E159" s="181"/>
      <c r="F159" s="192"/>
      <c r="G159" s="110"/>
      <c r="H159" s="123"/>
      <c r="I159" s="66" t="s">
        <v>126</v>
      </c>
      <c r="L159" s="153"/>
      <c r="N159" s="123"/>
      <c r="O159" s="123"/>
      <c r="P159" s="123"/>
      <c r="Q159" s="123"/>
    </row>
    <row r="160" spans="2:17" ht="15" customHeight="1">
      <c r="B160" s="133" t="s">
        <v>257</v>
      </c>
      <c r="C160" s="78" t="s">
        <v>258</v>
      </c>
      <c r="D160" s="78" t="s">
        <v>259</v>
      </c>
      <c r="E160" s="173" t="s">
        <v>260</v>
      </c>
      <c r="F160" s="187"/>
      <c r="G160" s="79" t="s">
        <v>2</v>
      </c>
      <c r="H160" s="70">
        <v>460000</v>
      </c>
      <c r="I160" s="119" t="s">
        <v>2</v>
      </c>
      <c r="L160" s="80">
        <v>400000</v>
      </c>
      <c r="M160" s="67">
        <f t="shared" ref="M160:M169" si="5">L160+10000</f>
        <v>410000</v>
      </c>
      <c r="N160" s="70">
        <v>410000</v>
      </c>
      <c r="O160" s="8" t="s">
        <v>261</v>
      </c>
      <c r="P160" s="70">
        <v>460000</v>
      </c>
      <c r="Q160" s="70">
        <v>460000</v>
      </c>
    </row>
    <row r="161" spans="2:17" ht="15" customHeight="1">
      <c r="B161" s="134"/>
      <c r="C161" s="54" t="s">
        <v>262</v>
      </c>
      <c r="D161" s="54" t="s">
        <v>263</v>
      </c>
      <c r="E161" s="177"/>
      <c r="F161" s="188"/>
      <c r="G161" s="17" t="s">
        <v>7</v>
      </c>
      <c r="H161" s="28">
        <v>460000</v>
      </c>
      <c r="I161" s="120"/>
      <c r="L161" s="22">
        <v>400000</v>
      </c>
      <c r="M161" s="67">
        <f t="shared" si="5"/>
        <v>410000</v>
      </c>
      <c r="N161" s="28">
        <v>410000</v>
      </c>
      <c r="P161" s="28">
        <v>460000</v>
      </c>
      <c r="Q161" s="28">
        <v>460000</v>
      </c>
    </row>
    <row r="162" spans="2:17" ht="31.5" customHeight="1">
      <c r="B162" s="64" t="s">
        <v>264</v>
      </c>
      <c r="C162" s="54" t="s">
        <v>265</v>
      </c>
      <c r="D162" s="54" t="s">
        <v>266</v>
      </c>
      <c r="E162" s="127" t="s">
        <v>267</v>
      </c>
      <c r="F162" s="128"/>
      <c r="G162" s="17" t="s">
        <v>14</v>
      </c>
      <c r="H162" s="28">
        <v>460000</v>
      </c>
      <c r="I162" s="121"/>
      <c r="L162" s="22">
        <v>400000</v>
      </c>
      <c r="M162" s="67">
        <f t="shared" si="5"/>
        <v>410000</v>
      </c>
      <c r="N162" s="28">
        <v>410000</v>
      </c>
      <c r="P162" s="28">
        <v>460000</v>
      </c>
      <c r="Q162" s="28">
        <v>460000</v>
      </c>
    </row>
    <row r="163" spans="2:17" ht="27.75" customHeight="1">
      <c r="B163" s="136" t="s">
        <v>268</v>
      </c>
      <c r="C163" s="54" t="s">
        <v>269</v>
      </c>
      <c r="D163" s="54" t="s">
        <v>270</v>
      </c>
      <c r="E163" s="127" t="s">
        <v>271</v>
      </c>
      <c r="F163" s="128"/>
      <c r="G163" s="17" t="s">
        <v>13</v>
      </c>
      <c r="H163" s="28">
        <v>1350000</v>
      </c>
      <c r="I163" s="164" t="s">
        <v>0</v>
      </c>
      <c r="L163" s="22">
        <v>830000</v>
      </c>
      <c r="M163" s="67">
        <f t="shared" si="5"/>
        <v>840000</v>
      </c>
      <c r="N163" s="28">
        <v>840000</v>
      </c>
      <c r="P163" s="28">
        <v>1350000</v>
      </c>
      <c r="Q163" s="28">
        <v>1350000</v>
      </c>
    </row>
    <row r="164" spans="2:17">
      <c r="B164" s="134"/>
      <c r="C164" s="54" t="s">
        <v>272</v>
      </c>
      <c r="D164" s="54" t="s">
        <v>273</v>
      </c>
      <c r="E164" s="127" t="s">
        <v>163</v>
      </c>
      <c r="F164" s="128"/>
      <c r="G164" s="17" t="s">
        <v>2</v>
      </c>
      <c r="H164" s="28">
        <v>1350000</v>
      </c>
      <c r="I164" s="165"/>
      <c r="L164" s="16">
        <v>830000</v>
      </c>
      <c r="M164" s="67">
        <f t="shared" si="5"/>
        <v>840000</v>
      </c>
      <c r="N164" s="28">
        <v>840000</v>
      </c>
      <c r="P164" s="28">
        <v>1350000</v>
      </c>
      <c r="Q164" s="28">
        <v>1350000</v>
      </c>
    </row>
    <row r="165" spans="2:17" ht="31" customHeight="1">
      <c r="B165" s="125" t="s">
        <v>274</v>
      </c>
      <c r="C165" s="96" t="s">
        <v>323</v>
      </c>
      <c r="D165" s="54" t="s">
        <v>275</v>
      </c>
      <c r="E165" s="127" t="s">
        <v>276</v>
      </c>
      <c r="F165" s="128"/>
      <c r="G165" s="17" t="s">
        <v>11</v>
      </c>
      <c r="H165" s="28">
        <v>2700000</v>
      </c>
      <c r="I165" s="116" t="s">
        <v>15</v>
      </c>
      <c r="L165" s="22">
        <v>1410000</v>
      </c>
      <c r="M165" s="67">
        <f t="shared" si="5"/>
        <v>1420000</v>
      </c>
      <c r="N165" s="28">
        <v>1420000</v>
      </c>
      <c r="P165" s="28">
        <v>2700000</v>
      </c>
      <c r="Q165" s="28">
        <v>2700000</v>
      </c>
    </row>
    <row r="166" spans="2:17" ht="15" customHeight="1">
      <c r="B166" s="125"/>
      <c r="C166" s="54" t="s">
        <v>277</v>
      </c>
      <c r="D166" s="54" t="s">
        <v>278</v>
      </c>
      <c r="E166" s="127" t="s">
        <v>276</v>
      </c>
      <c r="F166" s="128"/>
      <c r="G166" s="17" t="s">
        <v>11</v>
      </c>
      <c r="H166" s="28">
        <v>2700000</v>
      </c>
      <c r="I166" s="117"/>
      <c r="L166" s="22">
        <v>1410000</v>
      </c>
      <c r="M166" s="67">
        <f t="shared" si="5"/>
        <v>1420000</v>
      </c>
      <c r="N166" s="28">
        <v>1420000</v>
      </c>
      <c r="P166" s="28">
        <v>2700000</v>
      </c>
      <c r="Q166" s="28">
        <v>2700000</v>
      </c>
    </row>
    <row r="167" spans="2:17" ht="31.5" customHeight="1">
      <c r="B167" s="125" t="s">
        <v>279</v>
      </c>
      <c r="C167" s="54" t="s">
        <v>280</v>
      </c>
      <c r="D167" s="54" t="s">
        <v>281</v>
      </c>
      <c r="E167" s="127" t="s">
        <v>282</v>
      </c>
      <c r="F167" s="128"/>
      <c r="G167" s="17" t="s">
        <v>9</v>
      </c>
      <c r="H167" s="28">
        <v>660000</v>
      </c>
      <c r="I167" s="116" t="s">
        <v>1</v>
      </c>
      <c r="L167" s="22">
        <v>400000</v>
      </c>
      <c r="M167" s="67">
        <f t="shared" si="5"/>
        <v>410000</v>
      </c>
      <c r="N167" s="28">
        <v>410000</v>
      </c>
      <c r="P167" s="28">
        <v>660000</v>
      </c>
      <c r="Q167" s="28">
        <v>660000</v>
      </c>
    </row>
    <row r="168" spans="2:17" ht="31.5" customHeight="1">
      <c r="B168" s="125"/>
      <c r="C168" s="54" t="s">
        <v>283</v>
      </c>
      <c r="D168" s="54" t="s">
        <v>284</v>
      </c>
      <c r="E168" s="127" t="s">
        <v>282</v>
      </c>
      <c r="F168" s="128"/>
      <c r="G168" s="17" t="s">
        <v>9</v>
      </c>
      <c r="H168" s="28">
        <v>660000</v>
      </c>
      <c r="I168" s="117"/>
      <c r="L168" s="22">
        <v>400000</v>
      </c>
      <c r="M168" s="67">
        <f t="shared" si="5"/>
        <v>410000</v>
      </c>
      <c r="N168" s="28">
        <v>410000</v>
      </c>
      <c r="P168" s="28">
        <v>660000</v>
      </c>
      <c r="Q168" s="28">
        <v>660000</v>
      </c>
    </row>
    <row r="169" spans="2:17" ht="31.5" customHeight="1" thickBot="1">
      <c r="B169" s="126"/>
      <c r="C169" s="81" t="s">
        <v>285</v>
      </c>
      <c r="D169" s="81" t="s">
        <v>286</v>
      </c>
      <c r="E169" s="129" t="s">
        <v>282</v>
      </c>
      <c r="F169" s="130"/>
      <c r="G169" s="82" t="s">
        <v>9</v>
      </c>
      <c r="H169" s="76">
        <v>660000</v>
      </c>
      <c r="I169" s="118"/>
      <c r="L169" s="75">
        <v>400000</v>
      </c>
      <c r="M169" s="67">
        <f t="shared" si="5"/>
        <v>410000</v>
      </c>
      <c r="N169" s="76">
        <v>410000</v>
      </c>
      <c r="P169" s="76">
        <v>660000</v>
      </c>
      <c r="Q169" s="76">
        <v>660000</v>
      </c>
    </row>
    <row r="170" spans="2:17" ht="15" customHeight="1">
      <c r="B170" s="94" t="s">
        <v>320</v>
      </c>
      <c r="C170" s="42"/>
      <c r="D170" s="42"/>
      <c r="E170" s="42"/>
      <c r="F170" s="42"/>
      <c r="G170" s="42"/>
      <c r="H170" s="42"/>
      <c r="I170" s="42"/>
      <c r="L170" s="8"/>
      <c r="Q170" s="42"/>
    </row>
    <row r="171" spans="2:17" ht="15" customHeight="1">
      <c r="B171" s="83" t="s">
        <v>287</v>
      </c>
      <c r="C171" s="42"/>
      <c r="D171" s="42"/>
      <c r="E171" s="42"/>
      <c r="F171" s="42"/>
      <c r="G171" s="42"/>
      <c r="H171" s="42"/>
      <c r="I171" s="42"/>
      <c r="L171" s="8"/>
      <c r="Q171" s="42"/>
    </row>
    <row r="172" spans="2:17" ht="13.5" customHeight="1"/>
    <row r="173" spans="2:17" ht="13.5" customHeight="1">
      <c r="B173" s="84" t="s">
        <v>288</v>
      </c>
      <c r="C173" s="85"/>
      <c r="D173" s="85"/>
      <c r="E173" s="85"/>
      <c r="F173" s="98"/>
      <c r="G173" s="42"/>
      <c r="H173" s="34"/>
      <c r="I173" s="34"/>
      <c r="L173" s="31"/>
      <c r="Q173" s="34"/>
    </row>
    <row r="174" spans="2:17" ht="16.5" customHeight="1">
      <c r="B174" s="86"/>
      <c r="C174" s="17" t="s">
        <v>68</v>
      </c>
      <c r="D174" s="161" t="s">
        <v>69</v>
      </c>
      <c r="E174" s="161"/>
      <c r="F174" s="161"/>
      <c r="G174" s="161"/>
      <c r="H174" s="65" t="s">
        <v>70</v>
      </c>
      <c r="Q174" s="65" t="s">
        <v>70</v>
      </c>
    </row>
    <row r="175" spans="2:17" ht="16.5" customHeight="1">
      <c r="C175" s="17" t="s">
        <v>71</v>
      </c>
      <c r="D175" s="19" t="s">
        <v>72</v>
      </c>
      <c r="E175" s="137" t="s">
        <v>73</v>
      </c>
      <c r="F175" s="137"/>
      <c r="G175" s="111"/>
      <c r="H175" s="28"/>
      <c r="Q175" s="28"/>
    </row>
    <row r="176" spans="2:17" ht="16.5" customHeight="1">
      <c r="C176" s="17" t="s">
        <v>77</v>
      </c>
      <c r="D176" s="19" t="s">
        <v>72</v>
      </c>
      <c r="E176" s="137" t="s">
        <v>78</v>
      </c>
      <c r="F176" s="137"/>
      <c r="G176" s="111"/>
      <c r="H176" s="28"/>
      <c r="Q176" s="28"/>
    </row>
    <row r="177" spans="3:17" ht="16.5" customHeight="1">
      <c r="C177" s="17" t="s">
        <v>81</v>
      </c>
      <c r="D177" s="19" t="s">
        <v>72</v>
      </c>
      <c r="E177" s="137" t="s">
        <v>82</v>
      </c>
      <c r="F177" s="137"/>
      <c r="G177" s="111"/>
      <c r="H177" s="28"/>
      <c r="Q177" s="28"/>
    </row>
    <row r="178" spans="3:17" ht="16.5" customHeight="1">
      <c r="C178" s="162" t="s">
        <v>83</v>
      </c>
      <c r="D178" s="19" t="s">
        <v>72</v>
      </c>
      <c r="E178" s="137" t="s">
        <v>84</v>
      </c>
      <c r="F178" s="137"/>
      <c r="G178" s="111"/>
      <c r="H178" s="23" t="s">
        <v>289</v>
      </c>
      <c r="Q178" s="23" t="s">
        <v>289</v>
      </c>
    </row>
    <row r="179" spans="3:17" ht="16.5" customHeight="1">
      <c r="C179" s="163"/>
      <c r="D179" s="19" t="s">
        <v>72</v>
      </c>
      <c r="E179" s="137" t="s">
        <v>290</v>
      </c>
      <c r="F179" s="137"/>
      <c r="G179" s="111"/>
      <c r="H179" s="23" t="s">
        <v>291</v>
      </c>
      <c r="Q179" s="23" t="s">
        <v>291</v>
      </c>
    </row>
    <row r="180" spans="3:17" ht="16.5" customHeight="1">
      <c r="C180" s="17" t="s">
        <v>88</v>
      </c>
      <c r="D180" s="19" t="s">
        <v>72</v>
      </c>
      <c r="E180" s="137" t="s">
        <v>89</v>
      </c>
      <c r="F180" s="137"/>
      <c r="G180" s="111"/>
      <c r="H180" s="28"/>
      <c r="Q180" s="28"/>
    </row>
    <row r="181" spans="3:17" ht="13.5" customHeight="1"/>
    <row r="183" spans="3:17">
      <c r="C183" s="160" t="s">
        <v>292</v>
      </c>
      <c r="D183" s="160"/>
      <c r="J183" s="8" t="s">
        <v>293</v>
      </c>
    </row>
    <row r="196" spans="2:6">
      <c r="B196" s="154" t="s">
        <v>294</v>
      </c>
      <c r="C196" s="154"/>
      <c r="D196" s="154"/>
      <c r="E196" s="83" t="s">
        <v>295</v>
      </c>
      <c r="F196" s="83"/>
    </row>
    <row r="206" spans="2:6" ht="13" customHeight="1">
      <c r="B206" s="42" t="s">
        <v>296</v>
      </c>
      <c r="C206" s="42"/>
      <c r="D206" s="42"/>
    </row>
    <row r="207" spans="2:6" ht="13" customHeight="1">
      <c r="B207" s="42" t="s">
        <v>297</v>
      </c>
      <c r="C207" s="42"/>
      <c r="D207" s="42"/>
    </row>
    <row r="218" spans="3:17" ht="13" customHeight="1">
      <c r="C218" s="8"/>
      <c r="G218" s="34"/>
    </row>
    <row r="219" spans="3:17">
      <c r="C219" s="8"/>
    </row>
    <row r="221" spans="3:17">
      <c r="C221" s="155" t="s">
        <v>298</v>
      </c>
      <c r="D221" s="155"/>
      <c r="E221" s="155"/>
      <c r="F221" s="155"/>
      <c r="G221" s="155"/>
      <c r="H221" s="155"/>
      <c r="Q221" s="8"/>
    </row>
    <row r="232" spans="3:17">
      <c r="C232" s="34" t="s">
        <v>299</v>
      </c>
    </row>
    <row r="234" spans="3:17">
      <c r="C234" s="131" t="s">
        <v>300</v>
      </c>
      <c r="D234" s="131" t="s">
        <v>301</v>
      </c>
      <c r="E234" s="87" t="s">
        <v>302</v>
      </c>
      <c r="F234" s="87"/>
      <c r="G234" s="88">
        <v>60</v>
      </c>
      <c r="H234" s="89">
        <v>1150000</v>
      </c>
      <c r="L234" s="90">
        <v>1150000</v>
      </c>
      <c r="Q234" s="89">
        <v>1150000</v>
      </c>
    </row>
    <row r="235" spans="3:17">
      <c r="C235" s="131"/>
      <c r="D235" s="131"/>
      <c r="E235" s="87" t="s">
        <v>303</v>
      </c>
      <c r="F235" s="87"/>
      <c r="G235" s="88">
        <v>60</v>
      </c>
      <c r="H235" s="89">
        <v>1480000</v>
      </c>
      <c r="L235" s="90">
        <v>1480000</v>
      </c>
      <c r="Q235" s="89">
        <v>1480000</v>
      </c>
    </row>
    <row r="236" spans="3:17">
      <c r="C236" s="131"/>
      <c r="D236" s="131"/>
      <c r="E236" s="87" t="s">
        <v>304</v>
      </c>
      <c r="F236" s="87"/>
      <c r="G236" s="88">
        <v>60</v>
      </c>
      <c r="H236" s="89">
        <v>1430000</v>
      </c>
      <c r="L236" s="90">
        <v>1430000</v>
      </c>
      <c r="Q236" s="89">
        <v>1430000</v>
      </c>
    </row>
    <row r="237" spans="3:17">
      <c r="C237" s="131"/>
      <c r="D237" s="131"/>
      <c r="E237" s="87" t="s">
        <v>305</v>
      </c>
      <c r="F237" s="87"/>
      <c r="G237" s="88">
        <v>60</v>
      </c>
      <c r="H237" s="89">
        <v>1500000</v>
      </c>
      <c r="L237" s="90">
        <v>1500000</v>
      </c>
      <c r="Q237" s="89">
        <v>1500000</v>
      </c>
    </row>
    <row r="238" spans="3:17">
      <c r="C238" s="131"/>
      <c r="D238" s="131"/>
      <c r="E238" s="87" t="s">
        <v>306</v>
      </c>
      <c r="F238" s="87"/>
      <c r="G238" s="88">
        <v>60</v>
      </c>
      <c r="H238" s="89">
        <v>1500000</v>
      </c>
      <c r="L238" s="90">
        <v>1500000</v>
      </c>
      <c r="Q238" s="89">
        <v>1500000</v>
      </c>
    </row>
    <row r="239" spans="3:17">
      <c r="C239" s="131"/>
      <c r="D239" s="131"/>
      <c r="E239" s="87" t="s">
        <v>307</v>
      </c>
      <c r="F239" s="87"/>
      <c r="G239" s="88">
        <v>60</v>
      </c>
      <c r="H239" s="89">
        <v>1150000</v>
      </c>
      <c r="L239" s="90">
        <v>1150000</v>
      </c>
      <c r="Q239" s="89">
        <v>1150000</v>
      </c>
    </row>
    <row r="240" spans="3:17" ht="27">
      <c r="C240" s="91" t="s">
        <v>308</v>
      </c>
      <c r="D240" s="91" t="s">
        <v>309</v>
      </c>
      <c r="E240" s="92" t="s">
        <v>310</v>
      </c>
      <c r="F240" s="92"/>
      <c r="G240" s="93">
        <v>20</v>
      </c>
      <c r="H240" s="89">
        <v>940000</v>
      </c>
      <c r="L240" s="90">
        <v>940000</v>
      </c>
      <c r="Q240" s="89">
        <v>940000</v>
      </c>
    </row>
    <row r="241" spans="3:17" ht="26">
      <c r="C241" s="87" t="s">
        <v>311</v>
      </c>
      <c r="D241" s="87" t="s">
        <v>312</v>
      </c>
      <c r="E241" s="87" t="s">
        <v>313</v>
      </c>
      <c r="F241" s="87"/>
      <c r="G241" s="88">
        <v>20</v>
      </c>
      <c r="H241" s="89">
        <v>1000000</v>
      </c>
      <c r="L241" s="90">
        <v>1000000</v>
      </c>
      <c r="Q241" s="89">
        <v>1000000</v>
      </c>
    </row>
    <row r="242" spans="3:17">
      <c r="C242" s="54" t="s">
        <v>314</v>
      </c>
      <c r="D242" s="54" t="s">
        <v>315</v>
      </c>
      <c r="E242" s="54" t="s">
        <v>138</v>
      </c>
      <c r="F242" s="54"/>
      <c r="G242" s="55">
        <v>20</v>
      </c>
      <c r="H242" s="28">
        <v>1270000</v>
      </c>
      <c r="L242" s="16">
        <v>1270000</v>
      </c>
      <c r="Q242" s="28">
        <v>1270000</v>
      </c>
    </row>
    <row r="243" spans="3:17" ht="26">
      <c r="C243" s="54" t="s">
        <v>316</v>
      </c>
      <c r="D243" s="54" t="s">
        <v>317</v>
      </c>
      <c r="E243" s="68"/>
      <c r="F243" s="68"/>
      <c r="G243" s="17" t="s">
        <v>6</v>
      </c>
      <c r="H243" s="28">
        <v>400000</v>
      </c>
      <c r="L243" s="16">
        <v>400000</v>
      </c>
      <c r="Q243" s="28">
        <v>400000</v>
      </c>
    </row>
  </sheetData>
  <mergeCells count="198">
    <mergeCell ref="E123:F123"/>
    <mergeCell ref="E124:F124"/>
    <mergeCell ref="E125:F125"/>
    <mergeCell ref="E126:F126"/>
    <mergeCell ref="E128:F134"/>
    <mergeCell ref="E136:F140"/>
    <mergeCell ref="E141:F145"/>
    <mergeCell ref="E146:F150"/>
    <mergeCell ref="E151:F151"/>
    <mergeCell ref="E71:F71"/>
    <mergeCell ref="E72:F72"/>
    <mergeCell ref="E73:F73"/>
    <mergeCell ref="E74:F74"/>
    <mergeCell ref="E75:F75"/>
    <mergeCell ref="E76:F76"/>
    <mergeCell ref="E115:F120"/>
    <mergeCell ref="E121:F121"/>
    <mergeCell ref="E122:F122"/>
    <mergeCell ref="E62:F62"/>
    <mergeCell ref="E63:F63"/>
    <mergeCell ref="E64:F64"/>
    <mergeCell ref="E65:F65"/>
    <mergeCell ref="E66:F66"/>
    <mergeCell ref="E67:F67"/>
    <mergeCell ref="E68:F68"/>
    <mergeCell ref="E69:F69"/>
    <mergeCell ref="E70:F70"/>
    <mergeCell ref="E53:F53"/>
    <mergeCell ref="E54:F54"/>
    <mergeCell ref="E55:F55"/>
    <mergeCell ref="E56:F56"/>
    <mergeCell ref="E57:F57"/>
    <mergeCell ref="E58:F58"/>
    <mergeCell ref="E59:F59"/>
    <mergeCell ref="E60:F60"/>
    <mergeCell ref="E61:F61"/>
    <mergeCell ref="E6:G6"/>
    <mergeCell ref="E88:E91"/>
    <mergeCell ref="E92:E95"/>
    <mergeCell ref="E96:E98"/>
    <mergeCell ref="E99:E101"/>
    <mergeCell ref="E102:E104"/>
    <mergeCell ref="E105:E107"/>
    <mergeCell ref="E108:F114"/>
    <mergeCell ref="E83:F84"/>
    <mergeCell ref="E85:F87"/>
    <mergeCell ref="E81:F82"/>
    <mergeCell ref="E10:F11"/>
    <mergeCell ref="E12:F13"/>
    <mergeCell ref="E14:F16"/>
    <mergeCell ref="E17:F21"/>
    <mergeCell ref="E22:F24"/>
    <mergeCell ref="E25:F29"/>
    <mergeCell ref="E30:F30"/>
    <mergeCell ref="E31:F32"/>
    <mergeCell ref="E33:F34"/>
    <mergeCell ref="E35:F35"/>
    <mergeCell ref="E36:F36"/>
    <mergeCell ref="E37:F37"/>
    <mergeCell ref="E38:F39"/>
    <mergeCell ref="Q10:Q11"/>
    <mergeCell ref="Q81:Q82"/>
    <mergeCell ref="Q158:Q159"/>
    <mergeCell ref="D88:D91"/>
    <mergeCell ref="C88:C95"/>
    <mergeCell ref="D92:D95"/>
    <mergeCell ref="D96:D98"/>
    <mergeCell ref="D99:D101"/>
    <mergeCell ref="D102:D104"/>
    <mergeCell ref="D105:D107"/>
    <mergeCell ref="B79:I79"/>
    <mergeCell ref="P158:P159"/>
    <mergeCell ref="O158:O159"/>
    <mergeCell ref="C53:C54"/>
    <mergeCell ref="C12:C30"/>
    <mergeCell ref="B12:B76"/>
    <mergeCell ref="G81:G82"/>
    <mergeCell ref="H81:H82"/>
    <mergeCell ref="B127:B140"/>
    <mergeCell ref="C127:C134"/>
    <mergeCell ref="D135:H135"/>
    <mergeCell ref="N158:N159"/>
    <mergeCell ref="L158:L159"/>
    <mergeCell ref="D67:D71"/>
    <mergeCell ref="B196:D196"/>
    <mergeCell ref="B108:B126"/>
    <mergeCell ref="C221:H221"/>
    <mergeCell ref="I115:I122"/>
    <mergeCell ref="I127:I153"/>
    <mergeCell ref="C125:C126"/>
    <mergeCell ref="C123:C124"/>
    <mergeCell ref="D123:D124"/>
    <mergeCell ref="D125:D126"/>
    <mergeCell ref="I123:I126"/>
    <mergeCell ref="D158:D159"/>
    <mergeCell ref="G158:G159"/>
    <mergeCell ref="E180:G180"/>
    <mergeCell ref="E178:G178"/>
    <mergeCell ref="C183:D183"/>
    <mergeCell ref="B151:B153"/>
    <mergeCell ref="C151:C153"/>
    <mergeCell ref="E175:G175"/>
    <mergeCell ref="D174:G174"/>
    <mergeCell ref="E179:G179"/>
    <mergeCell ref="C178:C179"/>
    <mergeCell ref="B158:B159"/>
    <mergeCell ref="C158:C159"/>
    <mergeCell ref="I163:I164"/>
    <mergeCell ref="B7:I7"/>
    <mergeCell ref="C41:C43"/>
    <mergeCell ref="D53:D54"/>
    <mergeCell ref="H10:H11"/>
    <mergeCell ref="G10:G11"/>
    <mergeCell ref="D10:D11"/>
    <mergeCell ref="B9:I9"/>
    <mergeCell ref="P10:P11"/>
    <mergeCell ref="O81:O82"/>
    <mergeCell ref="P81:P82"/>
    <mergeCell ref="B81:B82"/>
    <mergeCell ref="B10:B11"/>
    <mergeCell ref="C10:C11"/>
    <mergeCell ref="D41:D43"/>
    <mergeCell ref="D31:D40"/>
    <mergeCell ref="C31:C40"/>
    <mergeCell ref="B80:I80"/>
    <mergeCell ref="N10:N11"/>
    <mergeCell ref="N81:N82"/>
    <mergeCell ref="O10:O11"/>
    <mergeCell ref="L10:L11"/>
    <mergeCell ref="L81:L82"/>
    <mergeCell ref="M10:M11"/>
    <mergeCell ref="C67:C71"/>
    <mergeCell ref="C234:C239"/>
    <mergeCell ref="B3:I3"/>
    <mergeCell ref="D234:D239"/>
    <mergeCell ref="B85:B87"/>
    <mergeCell ref="C85:C87"/>
    <mergeCell ref="B5:I5"/>
    <mergeCell ref="D127:H127"/>
    <mergeCell ref="C135:C140"/>
    <mergeCell ref="B160:B161"/>
    <mergeCell ref="C146:C150"/>
    <mergeCell ref="B156:I156"/>
    <mergeCell ref="B83:B84"/>
    <mergeCell ref="C81:C82"/>
    <mergeCell ref="C141:C145"/>
    <mergeCell ref="C96:C101"/>
    <mergeCell ref="B165:B166"/>
    <mergeCell ref="B163:B164"/>
    <mergeCell ref="I88:I114"/>
    <mergeCell ref="C102:C107"/>
    <mergeCell ref="B88:B107"/>
    <mergeCell ref="E176:G176"/>
    <mergeCell ref="E177:G177"/>
    <mergeCell ref="B155:I155"/>
    <mergeCell ref="B141:B150"/>
    <mergeCell ref="I167:I169"/>
    <mergeCell ref="I165:I166"/>
    <mergeCell ref="I160:I162"/>
    <mergeCell ref="H158:H159"/>
    <mergeCell ref="D151:D153"/>
    <mergeCell ref="B167:B169"/>
    <mergeCell ref="E163:F163"/>
    <mergeCell ref="E164:F164"/>
    <mergeCell ref="E165:F165"/>
    <mergeCell ref="E166:F166"/>
    <mergeCell ref="E167:F167"/>
    <mergeCell ref="E168:F168"/>
    <mergeCell ref="E169:F169"/>
    <mergeCell ref="E152:F152"/>
    <mergeCell ref="E153:F153"/>
    <mergeCell ref="E158:F159"/>
    <mergeCell ref="E160:F161"/>
    <mergeCell ref="E162:F162"/>
    <mergeCell ref="I12:I76"/>
    <mergeCell ref="C44:C52"/>
    <mergeCell ref="D44:D52"/>
    <mergeCell ref="D55:D63"/>
    <mergeCell ref="D81:D82"/>
    <mergeCell ref="C55:C63"/>
    <mergeCell ref="C74:C76"/>
    <mergeCell ref="I83:I87"/>
    <mergeCell ref="D74:D76"/>
    <mergeCell ref="D12:D30"/>
    <mergeCell ref="D85:D87"/>
    <mergeCell ref="E40:F40"/>
    <mergeCell ref="E41:F41"/>
    <mergeCell ref="E42:F42"/>
    <mergeCell ref="E43:F43"/>
    <mergeCell ref="E44:F44"/>
    <mergeCell ref="E45:F45"/>
    <mergeCell ref="E46:F46"/>
    <mergeCell ref="E47:F47"/>
    <mergeCell ref="E48:F48"/>
    <mergeCell ref="E49:F49"/>
    <mergeCell ref="E50:F50"/>
    <mergeCell ref="E51:F51"/>
    <mergeCell ref="E52:F52"/>
  </mergeCells>
  <phoneticPr fontId="2"/>
  <printOptions horizontalCentered="1" verticalCentered="1"/>
  <pageMargins left="0.19685039370078741" right="0.19685039370078741" top="0.39370078740157483" bottom="0.27559055118110237" header="0" footer="0"/>
  <pageSetup paperSize="9" scale="64" fitToHeight="0" orientation="portrait" r:id="rId1"/>
  <headerFooter alignWithMargins="0"/>
  <rowBreaks count="2" manualBreakCount="2">
    <brk id="79" min="1" max="7" man="1"/>
    <brk id="156" min="1" max="7"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7EC4D-3FC5-43D9-9866-8D8EFE7B55D5}">
  <dimension ref="D4:W102"/>
  <sheetViews>
    <sheetView topLeftCell="N69" zoomScale="85" zoomScaleNormal="85" workbookViewId="0">
      <selection activeCell="S79" sqref="S79:T79"/>
    </sheetView>
  </sheetViews>
  <sheetFormatPr defaultRowHeight="14"/>
  <cols>
    <col min="1" max="4" width="8.7265625" style="8"/>
    <col min="5" max="5" width="40.08984375" style="8" customWidth="1"/>
    <col min="6" max="6" width="45.453125" style="8" customWidth="1"/>
    <col min="7" max="8" width="8.7265625" style="8"/>
    <col min="9" max="15" width="11" style="8" customWidth="1"/>
    <col min="16" max="16" width="8.7265625" style="8"/>
    <col min="17" max="17" width="24.26953125" style="8" customWidth="1"/>
    <col min="18" max="18" width="32.90625" style="8" customWidth="1"/>
    <col min="19" max="19" width="11" style="8" customWidth="1"/>
    <col min="20" max="20" width="14.7265625" style="8" customWidth="1"/>
    <col min="21" max="23" width="14.7265625" style="9" customWidth="1"/>
    <col min="24" max="16384" width="8.7265625" style="8"/>
  </cols>
  <sheetData>
    <row r="4" spans="4:15">
      <c r="D4" s="4" t="s">
        <v>41</v>
      </c>
      <c r="E4" s="5" t="s">
        <v>42</v>
      </c>
      <c r="F4" s="6" t="s">
        <v>43</v>
      </c>
      <c r="G4" s="7"/>
    </row>
    <row r="5" spans="4:15">
      <c r="D5" s="4" t="s">
        <v>44</v>
      </c>
      <c r="E5" s="5" t="s">
        <v>42</v>
      </c>
      <c r="F5" s="6" t="s">
        <v>45</v>
      </c>
      <c r="G5" s="7"/>
    </row>
    <row r="6" spans="4:15">
      <c r="D6" s="4" t="s">
        <v>46</v>
      </c>
      <c r="E6" s="5" t="s">
        <v>42</v>
      </c>
      <c r="F6" s="6" t="s">
        <v>47</v>
      </c>
      <c r="G6" s="7"/>
    </row>
    <row r="7" spans="4:15">
      <c r="D7" s="4" t="s">
        <v>48</v>
      </c>
      <c r="E7" s="5" t="s">
        <v>42</v>
      </c>
      <c r="F7" s="6" t="s">
        <v>49</v>
      </c>
      <c r="G7" s="7"/>
    </row>
    <row r="8" spans="4:15">
      <c r="D8" s="4" t="s">
        <v>50</v>
      </c>
      <c r="E8" s="5" t="s">
        <v>42</v>
      </c>
      <c r="F8" s="6" t="s">
        <v>51</v>
      </c>
      <c r="G8" s="7"/>
      <c r="I8" s="8" t="s">
        <v>52</v>
      </c>
      <c r="J8" s="9">
        <v>2100</v>
      </c>
      <c r="K8" s="9">
        <v>2100</v>
      </c>
      <c r="L8" s="9">
        <v>2200</v>
      </c>
      <c r="M8" s="9">
        <v>2000</v>
      </c>
      <c r="N8" s="9">
        <v>2000</v>
      </c>
      <c r="O8" s="9">
        <v>2100</v>
      </c>
    </row>
    <row r="9" spans="4:15">
      <c r="I9" s="8" t="s">
        <v>53</v>
      </c>
      <c r="J9" s="9">
        <v>1860000</v>
      </c>
      <c r="K9" s="9">
        <v>2100000</v>
      </c>
      <c r="L9" s="9">
        <v>2660000</v>
      </c>
      <c r="M9" s="10">
        <v>2540000</v>
      </c>
      <c r="N9" s="10">
        <v>2400000</v>
      </c>
      <c r="O9" s="9">
        <v>1880000</v>
      </c>
    </row>
    <row r="10" spans="4:15">
      <c r="I10" s="11"/>
    </row>
    <row r="11" spans="4:15">
      <c r="I11" s="193" t="s">
        <v>54</v>
      </c>
      <c r="J11" s="193" t="s">
        <v>41</v>
      </c>
      <c r="K11" s="193" t="s">
        <v>44</v>
      </c>
      <c r="L11" s="193" t="s">
        <v>46</v>
      </c>
      <c r="M11" s="193" t="s">
        <v>48</v>
      </c>
      <c r="N11" s="193"/>
      <c r="O11" s="193" t="s">
        <v>50</v>
      </c>
    </row>
    <row r="12" spans="4:15" ht="18" customHeight="1">
      <c r="I12" s="193"/>
      <c r="J12" s="193"/>
      <c r="K12" s="193"/>
      <c r="L12" s="193"/>
      <c r="M12" s="2" t="s">
        <v>55</v>
      </c>
      <c r="N12" s="2" t="s">
        <v>56</v>
      </c>
      <c r="O12" s="193"/>
    </row>
    <row r="13" spans="4:15" ht="18" customHeight="1">
      <c r="I13" s="13">
        <v>30</v>
      </c>
      <c r="J13" s="14">
        <v>1520000</v>
      </c>
      <c r="K13" s="14">
        <f t="shared" ref="K13:K19" si="0">ROUNDDOWN($I13*K$8+K$9,-3)</f>
        <v>2163000</v>
      </c>
      <c r="L13" s="14">
        <f>$I13*L$8+L$9</f>
        <v>2726000</v>
      </c>
      <c r="M13" s="14">
        <f>$I13*M$8+M$9</f>
        <v>2600000</v>
      </c>
      <c r="N13" s="14">
        <f>$I13*N$8+N$9</f>
        <v>2460000</v>
      </c>
      <c r="O13" s="14">
        <v>1520000</v>
      </c>
    </row>
    <row r="14" spans="4:15" ht="18" customHeight="1">
      <c r="D14" s="196" t="s">
        <v>57</v>
      </c>
      <c r="E14" s="196" t="s">
        <v>58</v>
      </c>
      <c r="F14" s="15" t="s">
        <v>59</v>
      </c>
      <c r="G14" s="16">
        <v>940000</v>
      </c>
      <c r="I14" s="13">
        <v>45</v>
      </c>
      <c r="J14" s="14">
        <f t="shared" ref="J14:J19" si="1">ROUNDDOWN($I14*J$8+J$9,-3)</f>
        <v>1954000</v>
      </c>
      <c r="K14" s="14">
        <f t="shared" si="0"/>
        <v>2194000</v>
      </c>
      <c r="L14" s="14">
        <f t="shared" ref="L14:M19" si="2">$I14*L$8+L$9</f>
        <v>2759000</v>
      </c>
      <c r="M14" s="14">
        <f t="shared" si="2"/>
        <v>2630000</v>
      </c>
      <c r="N14" s="14">
        <f t="shared" ref="N14:N19" si="3">$I14*N$8+N$9</f>
        <v>2490000</v>
      </c>
      <c r="O14" s="14">
        <f t="shared" ref="O14:O19" si="4">ROUNDDOWN($I14*O$8+O$9,-3)</f>
        <v>1974000</v>
      </c>
    </row>
    <row r="15" spans="4:15" ht="18" customHeight="1">
      <c r="D15" s="197"/>
      <c r="E15" s="197"/>
      <c r="F15" s="15" t="s">
        <v>60</v>
      </c>
      <c r="G15" s="16">
        <v>950000</v>
      </c>
      <c r="I15" s="13">
        <v>60</v>
      </c>
      <c r="J15" s="14">
        <f t="shared" si="1"/>
        <v>1986000</v>
      </c>
      <c r="K15" s="14">
        <f t="shared" si="0"/>
        <v>2226000</v>
      </c>
      <c r="L15" s="14">
        <f t="shared" si="2"/>
        <v>2792000</v>
      </c>
      <c r="M15" s="14">
        <f t="shared" si="2"/>
        <v>2660000</v>
      </c>
      <c r="N15" s="14">
        <f t="shared" si="3"/>
        <v>2520000</v>
      </c>
      <c r="O15" s="14">
        <f t="shared" si="4"/>
        <v>2006000</v>
      </c>
    </row>
    <row r="16" spans="4:15" ht="18" customHeight="1">
      <c r="D16" s="197"/>
      <c r="E16" s="197"/>
      <c r="F16" s="15" t="s">
        <v>61</v>
      </c>
      <c r="G16" s="16">
        <v>960000</v>
      </c>
      <c r="I16" s="13">
        <v>75</v>
      </c>
      <c r="J16" s="14">
        <f t="shared" si="1"/>
        <v>2017000</v>
      </c>
      <c r="K16" s="14">
        <f t="shared" si="0"/>
        <v>2257000</v>
      </c>
      <c r="L16" s="14">
        <f t="shared" si="2"/>
        <v>2825000</v>
      </c>
      <c r="M16" s="14">
        <f t="shared" si="2"/>
        <v>2690000</v>
      </c>
      <c r="N16" s="14">
        <f t="shared" si="3"/>
        <v>2550000</v>
      </c>
      <c r="O16" s="14">
        <f t="shared" si="4"/>
        <v>2037000</v>
      </c>
    </row>
    <row r="17" spans="4:22" ht="18" customHeight="1">
      <c r="D17" s="197"/>
      <c r="E17" s="197"/>
      <c r="F17" s="15" t="s">
        <v>62</v>
      </c>
      <c r="G17" s="16">
        <v>970000</v>
      </c>
      <c r="I17" s="13">
        <v>90</v>
      </c>
      <c r="J17" s="14">
        <f t="shared" si="1"/>
        <v>2049000</v>
      </c>
      <c r="K17" s="14">
        <f t="shared" si="0"/>
        <v>2289000</v>
      </c>
      <c r="L17" s="14">
        <f t="shared" si="2"/>
        <v>2858000</v>
      </c>
      <c r="M17" s="14">
        <f t="shared" si="2"/>
        <v>2720000</v>
      </c>
      <c r="N17" s="14">
        <f t="shared" si="3"/>
        <v>2580000</v>
      </c>
      <c r="O17" s="14">
        <f t="shared" si="4"/>
        <v>2069000</v>
      </c>
    </row>
    <row r="18" spans="4:22" ht="18" customHeight="1">
      <c r="D18" s="197"/>
      <c r="E18" s="197"/>
      <c r="F18" s="15" t="s">
        <v>63</v>
      </c>
      <c r="G18" s="16">
        <v>980000</v>
      </c>
      <c r="I18" s="13">
        <v>105</v>
      </c>
      <c r="J18" s="14">
        <f t="shared" si="1"/>
        <v>2080000</v>
      </c>
      <c r="K18" s="14">
        <f t="shared" si="0"/>
        <v>2320000</v>
      </c>
      <c r="L18" s="14">
        <f t="shared" si="2"/>
        <v>2891000</v>
      </c>
      <c r="M18" s="14">
        <f t="shared" si="2"/>
        <v>2750000</v>
      </c>
      <c r="N18" s="14">
        <f t="shared" si="3"/>
        <v>2610000</v>
      </c>
      <c r="O18" s="14">
        <f t="shared" si="4"/>
        <v>2100000</v>
      </c>
    </row>
    <row r="19" spans="4:22" ht="18" customHeight="1">
      <c r="D19" s="197"/>
      <c r="E19" s="197"/>
      <c r="F19" s="15" t="s">
        <v>64</v>
      </c>
      <c r="G19" s="16">
        <v>990000</v>
      </c>
      <c r="I19" s="13">
        <v>120</v>
      </c>
      <c r="J19" s="14">
        <f t="shared" si="1"/>
        <v>2112000</v>
      </c>
      <c r="K19" s="14">
        <f t="shared" si="0"/>
        <v>2352000</v>
      </c>
      <c r="L19" s="14">
        <f t="shared" si="2"/>
        <v>2924000</v>
      </c>
      <c r="M19" s="14">
        <f t="shared" si="2"/>
        <v>2780000</v>
      </c>
      <c r="N19" s="14">
        <f t="shared" si="3"/>
        <v>2640000</v>
      </c>
      <c r="O19" s="14">
        <f t="shared" si="4"/>
        <v>2132000</v>
      </c>
    </row>
    <row r="20" spans="4:22">
      <c r="D20" s="197"/>
      <c r="E20" s="197"/>
      <c r="F20" s="15" t="s">
        <v>65</v>
      </c>
      <c r="G20" s="16">
        <v>101000</v>
      </c>
    </row>
    <row r="21" spans="4:22">
      <c r="D21" s="197"/>
      <c r="E21" s="197"/>
      <c r="F21" s="15" t="s">
        <v>66</v>
      </c>
      <c r="G21" s="16">
        <v>103000</v>
      </c>
    </row>
    <row r="22" spans="4:22">
      <c r="D22" s="198"/>
      <c r="E22" s="198"/>
      <c r="F22" s="15" t="s">
        <v>67</v>
      </c>
      <c r="G22" s="16">
        <v>104000</v>
      </c>
    </row>
    <row r="26" spans="4:22">
      <c r="D26" s="17" t="s">
        <v>68</v>
      </c>
      <c r="E26" s="200" t="s">
        <v>69</v>
      </c>
      <c r="F26" s="201"/>
      <c r="G26" s="18" t="s">
        <v>70</v>
      </c>
    </row>
    <row r="27" spans="4:22">
      <c r="D27" s="17" t="s">
        <v>71</v>
      </c>
      <c r="E27" s="19" t="s">
        <v>72</v>
      </c>
      <c r="F27" s="20" t="s">
        <v>73</v>
      </c>
      <c r="G27" s="21"/>
      <c r="Q27" s="4" t="s">
        <v>74</v>
      </c>
      <c r="R27" s="4" t="s">
        <v>75</v>
      </c>
      <c r="S27" s="12" t="s">
        <v>54</v>
      </c>
      <c r="T27" s="12" t="s">
        <v>76</v>
      </c>
    </row>
    <row r="28" spans="4:22">
      <c r="D28" s="17" t="s">
        <v>77</v>
      </c>
      <c r="E28" s="19" t="s">
        <v>72</v>
      </c>
      <c r="F28" s="20" t="s">
        <v>78</v>
      </c>
      <c r="G28" s="21"/>
      <c r="Q28" s="199" t="s">
        <v>79</v>
      </c>
      <c r="R28" s="199" t="s">
        <v>80</v>
      </c>
      <c r="S28" s="4">
        <v>20</v>
      </c>
      <c r="T28" s="22">
        <v>940000</v>
      </c>
      <c r="V28" s="9">
        <f>T28+10000</f>
        <v>950000</v>
      </c>
    </row>
    <row r="29" spans="4:22">
      <c r="D29" s="17" t="s">
        <v>81</v>
      </c>
      <c r="E29" s="19" t="s">
        <v>72</v>
      </c>
      <c r="F29" s="20" t="s">
        <v>82</v>
      </c>
      <c r="G29" s="21"/>
      <c r="Q29" s="199"/>
      <c r="R29" s="199"/>
      <c r="S29" s="4">
        <v>30</v>
      </c>
      <c r="T29" s="22">
        <v>950000</v>
      </c>
      <c r="V29" s="9">
        <f t="shared" ref="V29:V36" si="5">T29+10000</f>
        <v>960000</v>
      </c>
    </row>
    <row r="30" spans="4:22">
      <c r="D30" s="202" t="s">
        <v>83</v>
      </c>
      <c r="E30" s="19" t="s">
        <v>72</v>
      </c>
      <c r="F30" s="20" t="s">
        <v>84</v>
      </c>
      <c r="G30" s="204" t="s">
        <v>85</v>
      </c>
      <c r="H30" s="204"/>
      <c r="Q30" s="199"/>
      <c r="R30" s="199"/>
      <c r="S30" s="4">
        <v>40</v>
      </c>
      <c r="T30" s="22">
        <v>960000</v>
      </c>
      <c r="V30" s="9">
        <f t="shared" si="5"/>
        <v>970000</v>
      </c>
    </row>
    <row r="31" spans="4:22">
      <c r="D31" s="203"/>
      <c r="E31" s="19" t="s">
        <v>72</v>
      </c>
      <c r="F31" s="24" t="s">
        <v>86</v>
      </c>
      <c r="G31" s="204" t="s">
        <v>87</v>
      </c>
      <c r="H31" s="204"/>
      <c r="Q31" s="199"/>
      <c r="R31" s="199"/>
      <c r="S31" s="4">
        <v>50</v>
      </c>
      <c r="T31" s="22">
        <v>970000</v>
      </c>
      <c r="V31" s="9">
        <f t="shared" si="5"/>
        <v>980000</v>
      </c>
    </row>
    <row r="32" spans="4:22">
      <c r="D32" s="17" t="s">
        <v>88</v>
      </c>
      <c r="E32" s="19" t="s">
        <v>72</v>
      </c>
      <c r="F32" s="20" t="s">
        <v>89</v>
      </c>
      <c r="G32" s="21"/>
      <c r="Q32" s="199"/>
      <c r="R32" s="199"/>
      <c r="S32" s="4">
        <v>60</v>
      </c>
      <c r="T32" s="22">
        <v>980000</v>
      </c>
      <c r="V32" s="9">
        <f t="shared" si="5"/>
        <v>990000</v>
      </c>
    </row>
    <row r="33" spans="9:22">
      <c r="Q33" s="199"/>
      <c r="R33" s="199"/>
      <c r="S33" s="4">
        <v>75</v>
      </c>
      <c r="T33" s="22">
        <v>990000</v>
      </c>
      <c r="V33" s="9">
        <f t="shared" si="5"/>
        <v>1000000</v>
      </c>
    </row>
    <row r="34" spans="9:22">
      <c r="Q34" s="199"/>
      <c r="R34" s="199"/>
      <c r="S34" s="4">
        <v>90</v>
      </c>
      <c r="T34" s="22">
        <v>1010000</v>
      </c>
      <c r="V34" s="9">
        <f t="shared" si="5"/>
        <v>1020000</v>
      </c>
    </row>
    <row r="35" spans="9:22">
      <c r="Q35" s="199"/>
      <c r="R35" s="199"/>
      <c r="S35" s="4">
        <v>105</v>
      </c>
      <c r="T35" s="22">
        <v>1030000</v>
      </c>
      <c r="V35" s="9">
        <f t="shared" si="5"/>
        <v>1040000</v>
      </c>
    </row>
    <row r="36" spans="9:22">
      <c r="Q36" s="199"/>
      <c r="R36" s="199"/>
      <c r="S36" s="4">
        <v>120</v>
      </c>
      <c r="T36" s="22">
        <v>1040000</v>
      </c>
      <c r="V36" s="9">
        <f t="shared" si="5"/>
        <v>1050000</v>
      </c>
    </row>
    <row r="37" spans="9:22">
      <c r="I37" s="8">
        <v>20191001</v>
      </c>
    </row>
    <row r="39" spans="9:22" ht="18" customHeight="1">
      <c r="I39" s="8" t="s">
        <v>52</v>
      </c>
      <c r="J39" s="9">
        <v>2100</v>
      </c>
      <c r="K39" s="9">
        <v>2100</v>
      </c>
      <c r="L39" s="9">
        <v>2200</v>
      </c>
      <c r="M39" s="9">
        <v>2000</v>
      </c>
      <c r="N39" s="9"/>
      <c r="O39" s="9">
        <v>2100</v>
      </c>
    </row>
    <row r="40" spans="9:22" ht="18" customHeight="1">
      <c r="I40" s="8" t="s">
        <v>53</v>
      </c>
      <c r="J40" s="9">
        <v>1030000</v>
      </c>
      <c r="K40" s="9">
        <v>1400000</v>
      </c>
      <c r="L40" s="9">
        <v>1330000</v>
      </c>
      <c r="M40" s="9">
        <v>1410000</v>
      </c>
      <c r="N40" s="9"/>
      <c r="O40" s="9">
        <v>1040000</v>
      </c>
    </row>
    <row r="41" spans="9:22" ht="18" customHeight="1">
      <c r="I41" s="11"/>
    </row>
    <row r="42" spans="9:22" ht="18" customHeight="1">
      <c r="I42" s="25" t="s">
        <v>90</v>
      </c>
      <c r="J42" s="25" t="s">
        <v>71</v>
      </c>
      <c r="K42" s="25" t="s">
        <v>77</v>
      </c>
      <c r="L42" s="25" t="s">
        <v>81</v>
      </c>
      <c r="M42" s="25" t="s">
        <v>83</v>
      </c>
      <c r="N42" s="25"/>
      <c r="O42" s="25" t="s">
        <v>88</v>
      </c>
    </row>
    <row r="43" spans="9:22" ht="18" customHeight="1">
      <c r="I43" s="26">
        <v>30</v>
      </c>
      <c r="J43" s="27">
        <f>ROUNDDOWN($I43*J$39+J$40,-3)</f>
        <v>1093000</v>
      </c>
      <c r="K43" s="27">
        <f>ROUNDDOWN($I43*K$39+K$40,-3)</f>
        <v>1463000</v>
      </c>
      <c r="L43" s="27">
        <f>ROUNDDOWN($I43*L$39+L$40,-3)</f>
        <v>1396000</v>
      </c>
      <c r="M43" s="27">
        <f>ROUNDDOWN($I43*M$39+M$40,-3)</f>
        <v>1470000</v>
      </c>
      <c r="N43" s="27"/>
      <c r="O43" s="27">
        <f>ROUNDDOWN($I43*O$39+O$40,-3)</f>
        <v>1103000</v>
      </c>
    </row>
    <row r="44" spans="9:22" ht="18" customHeight="1">
      <c r="I44" s="26">
        <v>45</v>
      </c>
      <c r="J44" s="27">
        <f t="shared" ref="J44:O49" si="6">ROUNDDOWN($I44*J$39+J$40,-3)</f>
        <v>1124000</v>
      </c>
      <c r="K44" s="27">
        <f t="shared" si="6"/>
        <v>1494000</v>
      </c>
      <c r="L44" s="27">
        <f t="shared" si="6"/>
        <v>1429000</v>
      </c>
      <c r="M44" s="27">
        <f t="shared" si="6"/>
        <v>1500000</v>
      </c>
      <c r="N44" s="27"/>
      <c r="O44" s="27">
        <f t="shared" si="6"/>
        <v>1134000</v>
      </c>
    </row>
    <row r="45" spans="9:22" ht="18" customHeight="1">
      <c r="I45" s="26">
        <v>60</v>
      </c>
      <c r="J45" s="27">
        <f t="shared" si="6"/>
        <v>1156000</v>
      </c>
      <c r="K45" s="27">
        <f t="shared" si="6"/>
        <v>1526000</v>
      </c>
      <c r="L45" s="27">
        <f t="shared" si="6"/>
        <v>1462000</v>
      </c>
      <c r="M45" s="27">
        <f t="shared" si="6"/>
        <v>1530000</v>
      </c>
      <c r="N45" s="27"/>
      <c r="O45" s="27">
        <f t="shared" si="6"/>
        <v>1166000</v>
      </c>
    </row>
    <row r="46" spans="9:22" ht="18" customHeight="1">
      <c r="I46" s="26">
        <v>75</v>
      </c>
      <c r="J46" s="27">
        <f t="shared" si="6"/>
        <v>1187000</v>
      </c>
      <c r="K46" s="27">
        <f t="shared" si="6"/>
        <v>1557000</v>
      </c>
      <c r="L46" s="27">
        <f t="shared" si="6"/>
        <v>1495000</v>
      </c>
      <c r="M46" s="27">
        <f t="shared" si="6"/>
        <v>1560000</v>
      </c>
      <c r="N46" s="27"/>
      <c r="O46" s="27">
        <f t="shared" si="6"/>
        <v>1197000</v>
      </c>
    </row>
    <row r="47" spans="9:22" ht="18" customHeight="1">
      <c r="I47" s="26">
        <v>90</v>
      </c>
      <c r="J47" s="27">
        <f t="shared" si="6"/>
        <v>1219000</v>
      </c>
      <c r="K47" s="27">
        <f t="shared" si="6"/>
        <v>1589000</v>
      </c>
      <c r="L47" s="27">
        <f t="shared" si="6"/>
        <v>1528000</v>
      </c>
      <c r="M47" s="27">
        <f t="shared" si="6"/>
        <v>1590000</v>
      </c>
      <c r="N47" s="27"/>
      <c r="O47" s="27">
        <f t="shared" si="6"/>
        <v>1229000</v>
      </c>
    </row>
    <row r="48" spans="9:22" ht="18" customHeight="1">
      <c r="I48" s="26">
        <v>105</v>
      </c>
      <c r="J48" s="27">
        <f t="shared" si="6"/>
        <v>1250000</v>
      </c>
      <c r="K48" s="27">
        <f t="shared" si="6"/>
        <v>1620000</v>
      </c>
      <c r="L48" s="27">
        <f t="shared" si="6"/>
        <v>1561000</v>
      </c>
      <c r="M48" s="27">
        <f t="shared" si="6"/>
        <v>1620000</v>
      </c>
      <c r="N48" s="27"/>
      <c r="O48" s="27">
        <f t="shared" si="6"/>
        <v>1260000</v>
      </c>
    </row>
    <row r="49" spans="9:20" ht="18" customHeight="1">
      <c r="I49" s="26">
        <v>120</v>
      </c>
      <c r="J49" s="27">
        <f t="shared" si="6"/>
        <v>1282000</v>
      </c>
      <c r="K49" s="27">
        <f t="shared" si="6"/>
        <v>1652000</v>
      </c>
      <c r="L49" s="27">
        <f t="shared" si="6"/>
        <v>1594000</v>
      </c>
      <c r="M49" s="27">
        <f t="shared" si="6"/>
        <v>1650000</v>
      </c>
      <c r="N49" s="27"/>
      <c r="O49" s="27">
        <f t="shared" si="6"/>
        <v>1292000</v>
      </c>
      <c r="Q49" s="8">
        <v>20191001</v>
      </c>
    </row>
    <row r="52" spans="9:20">
      <c r="J52" s="8" t="s">
        <v>91</v>
      </c>
      <c r="Q52" s="4" t="s">
        <v>74</v>
      </c>
      <c r="R52" s="4" t="s">
        <v>75</v>
      </c>
      <c r="S52" s="25" t="s">
        <v>90</v>
      </c>
      <c r="T52" s="25" t="s">
        <v>92</v>
      </c>
    </row>
    <row r="53" spans="9:20">
      <c r="I53" s="25" t="s">
        <v>90</v>
      </c>
      <c r="J53" s="25" t="s">
        <v>71</v>
      </c>
      <c r="K53" s="25" t="s">
        <v>77</v>
      </c>
      <c r="L53" s="25" t="s">
        <v>81</v>
      </c>
      <c r="M53" s="25" t="s">
        <v>83</v>
      </c>
      <c r="N53" s="25"/>
      <c r="O53" s="25" t="s">
        <v>88</v>
      </c>
      <c r="Q53" s="199" t="s">
        <v>79</v>
      </c>
      <c r="R53" s="199" t="s">
        <v>80</v>
      </c>
      <c r="S53" s="97" t="s">
        <v>325</v>
      </c>
      <c r="T53" s="28">
        <v>1520000</v>
      </c>
    </row>
    <row r="54" spans="9:20">
      <c r="I54" s="26">
        <v>30</v>
      </c>
      <c r="J54" s="27">
        <f>$I54*J$39+J$40</f>
        <v>1093000</v>
      </c>
      <c r="K54" s="27">
        <f>$I54*K$39+K$40</f>
        <v>1463000</v>
      </c>
      <c r="L54" s="27">
        <f>$I54*L$39+L$40</f>
        <v>1396000</v>
      </c>
      <c r="M54" s="27">
        <f>$I54*M$39+M$40</f>
        <v>1470000</v>
      </c>
      <c r="N54" s="27"/>
      <c r="O54" s="27">
        <f>$I54*O$39+O$40</f>
        <v>1103000</v>
      </c>
      <c r="Q54" s="199"/>
      <c r="R54" s="199"/>
      <c r="S54" s="17">
        <v>30</v>
      </c>
      <c r="T54" s="28">
        <v>1540000</v>
      </c>
    </row>
    <row r="55" spans="9:20">
      <c r="I55" s="26">
        <v>45</v>
      </c>
      <c r="J55" s="27">
        <f t="shared" ref="J55:O60" si="7">$I55*J$39+J$40</f>
        <v>1124500</v>
      </c>
      <c r="K55" s="27">
        <f t="shared" si="7"/>
        <v>1494500</v>
      </c>
      <c r="L55" s="27">
        <f t="shared" si="7"/>
        <v>1429000</v>
      </c>
      <c r="M55" s="27">
        <f t="shared" si="7"/>
        <v>1500000</v>
      </c>
      <c r="N55" s="27"/>
      <c r="O55" s="27">
        <f t="shared" si="7"/>
        <v>1134500</v>
      </c>
      <c r="Q55" s="199"/>
      <c r="R55" s="199"/>
      <c r="S55" s="17">
        <v>40</v>
      </c>
      <c r="T55" s="28">
        <v>1560000</v>
      </c>
    </row>
    <row r="56" spans="9:20">
      <c r="I56" s="26">
        <v>60</v>
      </c>
      <c r="J56" s="27">
        <f t="shared" si="7"/>
        <v>1156000</v>
      </c>
      <c r="K56" s="27">
        <f t="shared" si="7"/>
        <v>1526000</v>
      </c>
      <c r="L56" s="27">
        <f t="shared" si="7"/>
        <v>1462000</v>
      </c>
      <c r="M56" s="27">
        <f t="shared" si="7"/>
        <v>1530000</v>
      </c>
      <c r="N56" s="27"/>
      <c r="O56" s="27">
        <f t="shared" si="7"/>
        <v>1166000</v>
      </c>
      <c r="Q56" s="199"/>
      <c r="R56" s="199"/>
      <c r="S56" s="17">
        <v>50</v>
      </c>
      <c r="T56" s="28">
        <v>1570000</v>
      </c>
    </row>
    <row r="57" spans="9:20">
      <c r="I57" s="26">
        <v>75</v>
      </c>
      <c r="J57" s="27">
        <f t="shared" si="7"/>
        <v>1187500</v>
      </c>
      <c r="K57" s="27">
        <f t="shared" si="7"/>
        <v>1557500</v>
      </c>
      <c r="L57" s="27">
        <f t="shared" si="7"/>
        <v>1495000</v>
      </c>
      <c r="M57" s="27">
        <f t="shared" si="7"/>
        <v>1560000</v>
      </c>
      <c r="N57" s="27"/>
      <c r="O57" s="27">
        <f t="shared" si="7"/>
        <v>1197500</v>
      </c>
      <c r="Q57" s="199"/>
      <c r="R57" s="199"/>
      <c r="S57" s="17">
        <v>60</v>
      </c>
      <c r="T57" s="28">
        <v>1590000</v>
      </c>
    </row>
    <row r="58" spans="9:20">
      <c r="I58" s="26">
        <v>90</v>
      </c>
      <c r="J58" s="27">
        <f t="shared" si="7"/>
        <v>1219000</v>
      </c>
      <c r="K58" s="27">
        <f t="shared" si="7"/>
        <v>1589000</v>
      </c>
      <c r="L58" s="27">
        <f t="shared" si="7"/>
        <v>1528000</v>
      </c>
      <c r="M58" s="27">
        <f t="shared" si="7"/>
        <v>1590000</v>
      </c>
      <c r="N58" s="27"/>
      <c r="O58" s="27">
        <f t="shared" si="7"/>
        <v>1229000</v>
      </c>
      <c r="Q58" s="199"/>
      <c r="R58" s="199"/>
      <c r="S58" s="17">
        <v>75</v>
      </c>
      <c r="T58" s="28">
        <v>1600000</v>
      </c>
    </row>
    <row r="59" spans="9:20">
      <c r="I59" s="26">
        <v>105</v>
      </c>
      <c r="J59" s="27">
        <f t="shared" si="7"/>
        <v>1250500</v>
      </c>
      <c r="K59" s="27">
        <f t="shared" si="7"/>
        <v>1620500</v>
      </c>
      <c r="L59" s="27">
        <f t="shared" si="7"/>
        <v>1561000</v>
      </c>
      <c r="M59" s="27">
        <f t="shared" si="7"/>
        <v>1620000</v>
      </c>
      <c r="N59" s="27"/>
      <c r="O59" s="27">
        <f t="shared" si="7"/>
        <v>1260500</v>
      </c>
      <c r="Q59" s="199"/>
      <c r="R59" s="199"/>
      <c r="S59" s="17">
        <v>90</v>
      </c>
      <c r="T59" s="28">
        <v>1640000</v>
      </c>
    </row>
    <row r="60" spans="9:20">
      <c r="I60" s="26">
        <v>120</v>
      </c>
      <c r="J60" s="27">
        <f t="shared" si="7"/>
        <v>1282000</v>
      </c>
      <c r="K60" s="27">
        <f t="shared" si="7"/>
        <v>1652000</v>
      </c>
      <c r="L60" s="27">
        <f t="shared" si="7"/>
        <v>1594000</v>
      </c>
      <c r="M60" s="27">
        <f t="shared" si="7"/>
        <v>1650000</v>
      </c>
      <c r="N60" s="27"/>
      <c r="O60" s="27">
        <f t="shared" si="7"/>
        <v>1292000</v>
      </c>
      <c r="Q60" s="199"/>
      <c r="R60" s="199"/>
      <c r="S60" s="17">
        <v>105</v>
      </c>
      <c r="T60" s="28">
        <v>1670000</v>
      </c>
    </row>
    <row r="61" spans="9:20">
      <c r="Q61" s="199"/>
      <c r="R61" s="199"/>
      <c r="S61" s="17">
        <v>120</v>
      </c>
      <c r="T61" s="28">
        <v>1680000</v>
      </c>
    </row>
    <row r="65" spans="9:22">
      <c r="I65" s="8" t="s">
        <v>93</v>
      </c>
    </row>
    <row r="66" spans="9:22">
      <c r="Q66" s="8" t="s">
        <v>20</v>
      </c>
    </row>
    <row r="68" spans="9:22">
      <c r="Q68" s="4" t="s">
        <v>74</v>
      </c>
      <c r="R68" s="4" t="s">
        <v>75</v>
      </c>
      <c r="S68" s="12" t="s">
        <v>54</v>
      </c>
      <c r="T68" s="12" t="s">
        <v>94</v>
      </c>
      <c r="U68" s="29" t="s">
        <v>95</v>
      </c>
      <c r="V68" s="29" t="s">
        <v>96</v>
      </c>
    </row>
    <row r="69" spans="9:22">
      <c r="Q69" s="195" t="s">
        <v>97</v>
      </c>
      <c r="R69" s="194" t="s">
        <v>98</v>
      </c>
      <c r="S69" s="12">
        <v>30</v>
      </c>
      <c r="T69" s="14">
        <v>1550000</v>
      </c>
      <c r="U69" s="30" t="s">
        <v>2</v>
      </c>
      <c r="V69" s="30" t="s">
        <v>2</v>
      </c>
    </row>
    <row r="70" spans="9:22">
      <c r="Q70" s="195"/>
      <c r="R70" s="194"/>
      <c r="S70" s="12">
        <v>60</v>
      </c>
      <c r="T70" s="14">
        <v>1620000</v>
      </c>
      <c r="U70" s="14">
        <v>2150000</v>
      </c>
      <c r="V70" s="14">
        <v>2540000</v>
      </c>
    </row>
    <row r="71" spans="9:22">
      <c r="Q71" s="195"/>
      <c r="R71" s="194"/>
      <c r="S71" s="12">
        <v>90</v>
      </c>
      <c r="T71" s="14">
        <v>1690000</v>
      </c>
      <c r="U71" s="14">
        <v>2190000</v>
      </c>
      <c r="V71" s="14">
        <v>2630000</v>
      </c>
    </row>
    <row r="72" spans="9:22">
      <c r="Q72" s="195"/>
      <c r="R72" s="194"/>
      <c r="S72" s="12">
        <v>120</v>
      </c>
      <c r="T72" s="14">
        <v>1760000</v>
      </c>
      <c r="U72" s="14">
        <v>2240000</v>
      </c>
      <c r="V72" s="14">
        <v>2720000</v>
      </c>
    </row>
    <row r="73" spans="9:22">
      <c r="Q73" s="195"/>
      <c r="R73" s="194"/>
      <c r="S73" s="12">
        <v>150</v>
      </c>
      <c r="T73" s="14">
        <v>1830000</v>
      </c>
      <c r="U73" s="14">
        <v>2290000</v>
      </c>
      <c r="V73" s="14">
        <v>2810000</v>
      </c>
    </row>
    <row r="74" spans="9:22">
      <c r="Q74" s="195"/>
      <c r="R74" s="194"/>
      <c r="S74" s="12">
        <v>180</v>
      </c>
      <c r="T74" s="14">
        <v>1900000</v>
      </c>
      <c r="U74" s="14">
        <v>2340000</v>
      </c>
      <c r="V74" s="14">
        <v>2900000</v>
      </c>
    </row>
    <row r="78" spans="9:22">
      <c r="M78" s="206"/>
      <c r="N78" s="207"/>
      <c r="O78" s="207"/>
      <c r="Q78" s="1" t="s">
        <v>23</v>
      </c>
      <c r="R78" s="1" t="s">
        <v>24</v>
      </c>
      <c r="S78" s="205" t="s">
        <v>25</v>
      </c>
      <c r="T78" s="205"/>
      <c r="U78" s="2" t="s">
        <v>26</v>
      </c>
      <c r="V78" s="2" t="s">
        <v>27</v>
      </c>
    </row>
    <row r="79" spans="9:22" ht="13" customHeight="1">
      <c r="Q79" s="208" t="s">
        <v>28</v>
      </c>
      <c r="R79" s="209" t="s">
        <v>29</v>
      </c>
      <c r="S79" s="205" t="s">
        <v>30</v>
      </c>
      <c r="T79" s="205"/>
      <c r="U79" s="3">
        <v>1980000</v>
      </c>
      <c r="V79" s="3">
        <v>1980000</v>
      </c>
    </row>
    <row r="80" spans="9:22">
      <c r="P80" s="31"/>
      <c r="Q80" s="208"/>
      <c r="R80" s="209"/>
      <c r="S80" s="205" t="s">
        <v>31</v>
      </c>
      <c r="T80" s="205"/>
      <c r="U80" s="3">
        <v>2000000</v>
      </c>
      <c r="V80" s="3">
        <v>2000000</v>
      </c>
    </row>
    <row r="81" spans="16:22">
      <c r="P81" s="31"/>
      <c r="Q81" s="208"/>
      <c r="R81" s="209"/>
      <c r="S81" s="205" t="s">
        <v>32</v>
      </c>
      <c r="T81" s="205"/>
      <c r="U81" s="3">
        <v>2020000</v>
      </c>
      <c r="V81" s="3">
        <v>2020000</v>
      </c>
    </row>
    <row r="82" spans="16:22">
      <c r="P82" s="31"/>
      <c r="Q82" s="208"/>
      <c r="R82" s="209"/>
      <c r="S82" s="205" t="s">
        <v>33</v>
      </c>
      <c r="T82" s="205"/>
      <c r="U82" s="3">
        <v>2030000</v>
      </c>
      <c r="V82" s="3">
        <v>2030000</v>
      </c>
    </row>
    <row r="83" spans="16:22">
      <c r="P83" s="31"/>
      <c r="Q83" s="208"/>
      <c r="R83" s="209"/>
      <c r="S83" s="205" t="s">
        <v>34</v>
      </c>
      <c r="T83" s="205"/>
      <c r="U83" s="3">
        <v>2050000</v>
      </c>
      <c r="V83" s="3">
        <v>2050000</v>
      </c>
    </row>
    <row r="84" spans="16:22">
      <c r="P84" s="31"/>
      <c r="Q84" s="208"/>
      <c r="R84" s="209"/>
      <c r="S84" s="205" t="s">
        <v>35</v>
      </c>
      <c r="T84" s="205"/>
      <c r="U84" s="3">
        <v>2060000</v>
      </c>
      <c r="V84" s="3">
        <v>2060000</v>
      </c>
    </row>
    <row r="85" spans="16:22">
      <c r="P85" s="31"/>
      <c r="Q85" s="208"/>
      <c r="R85" s="209"/>
      <c r="S85" s="205" t="s">
        <v>36</v>
      </c>
      <c r="T85" s="205"/>
      <c r="U85" s="3">
        <v>2100000</v>
      </c>
      <c r="V85" s="3">
        <v>2100000</v>
      </c>
    </row>
    <row r="86" spans="16:22">
      <c r="P86" s="31"/>
      <c r="Q86" s="208"/>
      <c r="R86" s="209"/>
      <c r="S86" s="205" t="s">
        <v>37</v>
      </c>
      <c r="T86" s="205"/>
      <c r="U86" s="3">
        <v>2130000</v>
      </c>
      <c r="V86" s="3">
        <v>2130000</v>
      </c>
    </row>
    <row r="87" spans="16:22">
      <c r="P87" s="31"/>
      <c r="Q87" s="208"/>
      <c r="R87" s="209"/>
      <c r="S87" s="205" t="s">
        <v>38</v>
      </c>
      <c r="T87" s="205"/>
      <c r="U87" s="3">
        <v>2140000</v>
      </c>
      <c r="V87" s="3">
        <v>2140000</v>
      </c>
    </row>
    <row r="88" spans="16:22">
      <c r="P88" s="31"/>
      <c r="Q88" s="208"/>
      <c r="R88" s="209"/>
      <c r="S88" s="205" t="s">
        <v>39</v>
      </c>
      <c r="T88" s="205"/>
      <c r="U88" s="3">
        <v>2190000</v>
      </c>
      <c r="V88" s="3">
        <v>2190000</v>
      </c>
    </row>
    <row r="89" spans="16:22">
      <c r="P89" s="31"/>
      <c r="Q89" s="208"/>
      <c r="R89" s="209"/>
      <c r="S89" s="205" t="s">
        <v>40</v>
      </c>
      <c r="T89" s="205"/>
      <c r="U89" s="3">
        <v>2240000</v>
      </c>
      <c r="V89" s="3">
        <v>2240000</v>
      </c>
    </row>
    <row r="91" spans="16:22">
      <c r="Q91" s="4" t="s">
        <v>74</v>
      </c>
      <c r="R91" s="4" t="s">
        <v>75</v>
      </c>
      <c r="S91" s="193" t="s">
        <v>99</v>
      </c>
      <c r="T91" s="193"/>
      <c r="U91" s="12" t="s">
        <v>100</v>
      </c>
      <c r="V91" s="12" t="s">
        <v>101</v>
      </c>
    </row>
    <row r="92" spans="16:22">
      <c r="Q92" s="193" t="s">
        <v>102</v>
      </c>
      <c r="R92" s="193" t="s">
        <v>103</v>
      </c>
      <c r="S92" s="193" t="s">
        <v>104</v>
      </c>
      <c r="T92" s="193"/>
      <c r="U92" s="14">
        <v>1980000</v>
      </c>
      <c r="V92" s="32">
        <v>1980000</v>
      </c>
    </row>
    <row r="93" spans="16:22">
      <c r="Q93" s="193"/>
      <c r="R93" s="193"/>
      <c r="S93" s="193" t="s">
        <v>105</v>
      </c>
      <c r="T93" s="193"/>
      <c r="U93" s="14">
        <v>2000000</v>
      </c>
      <c r="V93" s="32">
        <v>2000000</v>
      </c>
    </row>
    <row r="94" spans="16:22">
      <c r="Q94" s="193"/>
      <c r="R94" s="193"/>
      <c r="S94" s="193" t="s">
        <v>106</v>
      </c>
      <c r="T94" s="193"/>
      <c r="U94" s="14">
        <v>2020000</v>
      </c>
      <c r="V94" s="32">
        <v>2030000</v>
      </c>
    </row>
    <row r="95" spans="16:22">
      <c r="Q95" s="193"/>
      <c r="R95" s="193"/>
      <c r="S95" s="193" t="s">
        <v>107</v>
      </c>
      <c r="T95" s="193"/>
      <c r="U95" s="14">
        <v>2030000</v>
      </c>
      <c r="V95" s="32">
        <v>2030000</v>
      </c>
    </row>
    <row r="96" spans="16:22">
      <c r="Q96" s="193"/>
      <c r="R96" s="193"/>
      <c r="S96" s="193" t="s">
        <v>108</v>
      </c>
      <c r="T96" s="193"/>
      <c r="U96" s="14">
        <v>2050000</v>
      </c>
      <c r="V96" s="32">
        <v>2050000</v>
      </c>
    </row>
    <row r="97" spans="17:22">
      <c r="Q97" s="193"/>
      <c r="R97" s="193"/>
      <c r="S97" s="193" t="s">
        <v>109</v>
      </c>
      <c r="T97" s="193"/>
      <c r="U97" s="14">
        <v>2060000</v>
      </c>
      <c r="V97" s="32">
        <v>2060000</v>
      </c>
    </row>
    <row r="98" spans="17:22">
      <c r="Q98" s="193"/>
      <c r="R98" s="193"/>
      <c r="S98" s="193" t="s">
        <v>110</v>
      </c>
      <c r="T98" s="193"/>
      <c r="U98" s="14">
        <v>2100000</v>
      </c>
      <c r="V98" s="32">
        <v>2100000</v>
      </c>
    </row>
    <row r="99" spans="17:22">
      <c r="Q99" s="193"/>
      <c r="R99" s="193"/>
      <c r="S99" s="193" t="s">
        <v>111</v>
      </c>
      <c r="T99" s="193"/>
      <c r="U99" s="14">
        <v>2130000</v>
      </c>
      <c r="V99" s="32">
        <v>2130000</v>
      </c>
    </row>
    <row r="100" spans="17:22">
      <c r="Q100" s="193"/>
      <c r="R100" s="193"/>
      <c r="S100" s="193" t="s">
        <v>112</v>
      </c>
      <c r="T100" s="193"/>
      <c r="U100" s="14">
        <v>2140000</v>
      </c>
      <c r="V100" s="32">
        <v>2140000</v>
      </c>
    </row>
    <row r="101" spans="17:22">
      <c r="Q101" s="193"/>
      <c r="R101" s="193"/>
      <c r="S101" s="193" t="s">
        <v>113</v>
      </c>
      <c r="T101" s="193"/>
      <c r="U101" s="14">
        <v>2190000</v>
      </c>
      <c r="V101" s="32">
        <v>2190000</v>
      </c>
    </row>
    <row r="102" spans="17:22">
      <c r="Q102" s="193"/>
      <c r="R102" s="193"/>
      <c r="S102" s="193" t="s">
        <v>114</v>
      </c>
      <c r="T102" s="193"/>
      <c r="U102" s="14">
        <v>2240000</v>
      </c>
      <c r="V102" s="32">
        <v>2240000</v>
      </c>
    </row>
  </sheetData>
  <mergeCells count="47">
    <mergeCell ref="S91:T91"/>
    <mergeCell ref="S92:T92"/>
    <mergeCell ref="S93:T93"/>
    <mergeCell ref="S94:T94"/>
    <mergeCell ref="S100:T100"/>
    <mergeCell ref="S101:T101"/>
    <mergeCell ref="S102:T102"/>
    <mergeCell ref="Q92:Q102"/>
    <mergeCell ref="R92:R102"/>
    <mergeCell ref="S95:T95"/>
    <mergeCell ref="S96:T96"/>
    <mergeCell ref="S97:T97"/>
    <mergeCell ref="S98:T98"/>
    <mergeCell ref="S99:T99"/>
    <mergeCell ref="S87:T87"/>
    <mergeCell ref="S88:T88"/>
    <mergeCell ref="S89:T89"/>
    <mergeCell ref="M78:O78"/>
    <mergeCell ref="S78:T78"/>
    <mergeCell ref="S79:T79"/>
    <mergeCell ref="S80:T80"/>
    <mergeCell ref="S81:T81"/>
    <mergeCell ref="Q79:Q89"/>
    <mergeCell ref="R79:R89"/>
    <mergeCell ref="S82:T82"/>
    <mergeCell ref="S83:T83"/>
    <mergeCell ref="S84:T84"/>
    <mergeCell ref="S85:T85"/>
    <mergeCell ref="S86:T86"/>
    <mergeCell ref="R69:R74"/>
    <mergeCell ref="Q69:Q74"/>
    <mergeCell ref="D14:D22"/>
    <mergeCell ref="E14:E22"/>
    <mergeCell ref="Q28:Q36"/>
    <mergeCell ref="R28:R36"/>
    <mergeCell ref="Q53:Q61"/>
    <mergeCell ref="R53:R61"/>
    <mergeCell ref="E26:F26"/>
    <mergeCell ref="D30:D31"/>
    <mergeCell ref="G30:H30"/>
    <mergeCell ref="G31:H31"/>
    <mergeCell ref="O11:O12"/>
    <mergeCell ref="M11:N11"/>
    <mergeCell ref="I11:I12"/>
    <mergeCell ref="J11:J12"/>
    <mergeCell ref="K11:K12"/>
    <mergeCell ref="L11:L12"/>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料金表１</vt:lpstr>
      <vt:lpstr>特定時間の料金表</vt:lpstr>
      <vt:lpstr>料金表１!Print_Area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tanaka</dc:creator>
  <cp:lastModifiedBy>長坂慶子</cp:lastModifiedBy>
  <cp:lastPrinted>2026-04-28T08:13:38Z</cp:lastPrinted>
  <dcterms:created xsi:type="dcterms:W3CDTF">2006-04-26T08:27:22Z</dcterms:created>
  <dcterms:modified xsi:type="dcterms:W3CDTF">2026-04-28T08:13:47Z</dcterms:modified>
</cp:coreProperties>
</file>